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6030" yWindow="1710" windowWidth="19440" windowHeight="12780"/>
  </bookViews>
  <sheets>
    <sheet name="Grafische Auswertung" sheetId="2" r:id="rId1"/>
    <sheet name="Rohdaten" sheetId="1" r:id="rId2"/>
  </sheets>
  <definedNames>
    <definedName name="_xlnm._FilterDatabase" localSheetId="0" hidden="1">'Grafische Auswertung'!$A$2:$C$27</definedName>
  </definedNames>
  <calcPr calcId="145621"/>
</workbook>
</file>

<file path=xl/calcChain.xml><?xml version="1.0" encoding="utf-8"?>
<calcChain xmlns="http://schemas.openxmlformats.org/spreadsheetml/2006/main">
  <c r="K76" i="1" l="1"/>
  <c r="U76" i="1" l="1"/>
  <c r="X35" i="1"/>
  <c r="Q76" i="1"/>
  <c r="P76" i="1"/>
  <c r="O76" i="1"/>
  <c r="N76" i="1" l="1"/>
  <c r="G76" i="1"/>
  <c r="F76" i="1"/>
  <c r="E76" i="1"/>
  <c r="X53" i="1"/>
  <c r="X69" i="1"/>
  <c r="X11" i="1" l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70" i="1"/>
  <c r="X71" i="1"/>
  <c r="X72" i="1"/>
  <c r="X73" i="1"/>
  <c r="X74" i="1"/>
  <c r="X75" i="1"/>
  <c r="V76" i="1" l="1"/>
  <c r="X7" i="1" l="1"/>
  <c r="X8" i="1"/>
  <c r="X9" i="1"/>
  <c r="X10" i="1"/>
  <c r="X6" i="1"/>
  <c r="W76" i="1" l="1"/>
  <c r="T76" i="1"/>
  <c r="S76" i="1"/>
  <c r="R76" i="1"/>
  <c r="M76" i="1" l="1"/>
  <c r="L76" i="1"/>
  <c r="J76" i="1"/>
  <c r="H76" i="1" l="1"/>
  <c r="D76" i="1" l="1"/>
  <c r="I76" i="1"/>
  <c r="C76" i="1" l="1"/>
  <c r="X76" i="1" l="1"/>
</calcChain>
</file>

<file path=xl/sharedStrings.xml><?xml version="1.0" encoding="utf-8"?>
<sst xmlns="http://schemas.openxmlformats.org/spreadsheetml/2006/main" count="132" uniqueCount="109">
  <si>
    <t>GW Maverick</t>
  </si>
  <si>
    <t>Merfolk</t>
  </si>
  <si>
    <t>Rogue</t>
  </si>
  <si>
    <t>Dredge</t>
  </si>
  <si>
    <t>Event →</t>
  </si>
  <si>
    <r>
      <t xml:space="preserve">Decktyp </t>
    </r>
    <r>
      <rPr>
        <b/>
        <sz val="14"/>
        <color theme="1"/>
        <rFont val="Calibri"/>
        <family val="2"/>
      </rPr>
      <t>↓</t>
    </r>
  </si>
  <si>
    <t>Affinity</t>
  </si>
  <si>
    <t>Zoo</t>
  </si>
  <si>
    <t>Bant Aggro</t>
  </si>
  <si>
    <t>Dark Tresh</t>
  </si>
  <si>
    <t>Spiral Tide</t>
  </si>
  <si>
    <t>Reanimator</t>
  </si>
  <si>
    <t>Canadian Thresh</t>
  </si>
  <si>
    <t>Team America</t>
  </si>
  <si>
    <t>Elves</t>
  </si>
  <si>
    <t>Burn</t>
  </si>
  <si>
    <t>Spieler  →</t>
  </si>
  <si>
    <t>Goblins</t>
  </si>
  <si>
    <t>AggroLoam</t>
  </si>
  <si>
    <t>MUD</t>
  </si>
  <si>
    <t>New Horizon</t>
  </si>
  <si>
    <t>MUC</t>
  </si>
  <si>
    <t>Deadguy Ale</t>
  </si>
  <si>
    <t>Enchantress</t>
  </si>
  <si>
    <t>WW</t>
  </si>
  <si>
    <t>Eva Green</t>
  </si>
  <si>
    <t>Mono B Aggro</t>
  </si>
  <si>
    <t>Supreme Blue</t>
  </si>
  <si>
    <t>Thopterstill</t>
  </si>
  <si>
    <t>D&amp;T</t>
  </si>
  <si>
    <t>Dreadstill</t>
  </si>
  <si>
    <t>CounterTop</t>
  </si>
  <si>
    <t>Summe</t>
  </si>
  <si>
    <t>Lands</t>
  </si>
  <si>
    <t>NO Bant</t>
  </si>
  <si>
    <t>B/G Infect</t>
  </si>
  <si>
    <t>Belcher</t>
  </si>
  <si>
    <t>Boros</t>
  </si>
  <si>
    <t>Dark Depth</t>
  </si>
  <si>
    <t>Hive Mind Combo</t>
  </si>
  <si>
    <t>The Gate</t>
  </si>
  <si>
    <t>Cephalid Breakfast</t>
  </si>
  <si>
    <t>UW Fish</t>
  </si>
  <si>
    <t>Aluren Combo</t>
  </si>
  <si>
    <t>Storm Doomsday / ANT /TES</t>
  </si>
  <si>
    <t>Pox</t>
  </si>
  <si>
    <t>RUG Order</t>
  </si>
  <si>
    <t>Datum →</t>
  </si>
  <si>
    <t>UW Control</t>
  </si>
  <si>
    <t>Nic Fit</t>
  </si>
  <si>
    <t>Dragonstompy</t>
  </si>
  <si>
    <t>Fish</t>
  </si>
  <si>
    <t>UX StifleNought</t>
  </si>
  <si>
    <t>CAB Jace</t>
  </si>
  <si>
    <t>Counterburn</t>
  </si>
  <si>
    <t>Loam Control</t>
  </si>
  <si>
    <t>White Stax</t>
  </si>
  <si>
    <t>Mono B Control</t>
  </si>
  <si>
    <t>Team Italia</t>
  </si>
  <si>
    <t>Stone Blade</t>
  </si>
  <si>
    <t>Painter UR</t>
  </si>
  <si>
    <t>Faeries UGR</t>
  </si>
  <si>
    <t>Painter R</t>
  </si>
  <si>
    <t>Red Death</t>
  </si>
  <si>
    <t>UW Miracle</t>
  </si>
  <si>
    <t>Tops  →</t>
  </si>
  <si>
    <t>?</t>
  </si>
  <si>
    <t>Legacy in der OT Eigen</t>
  </si>
  <si>
    <t>The Rock / Junk</t>
  </si>
  <si>
    <t>Zombardment</t>
  </si>
  <si>
    <t>Sneak &amp; Tell / OmniTell</t>
  </si>
  <si>
    <t>Post Ramp</t>
  </si>
  <si>
    <t>UW Sanctuary</t>
  </si>
  <si>
    <t>Infect</t>
  </si>
  <si>
    <t>Leverkusen</t>
  </si>
  <si>
    <t>OmniTell</t>
  </si>
  <si>
    <t>Magickeller Hannover 11/2012</t>
  </si>
  <si>
    <t>Tezzeret Control</t>
  </si>
  <si>
    <t>10.11.</t>
  </si>
  <si>
    <t>Fantasy Fieber Magic Turnier in Brühl</t>
  </si>
  <si>
    <t>Landstill (BUG Control)</t>
  </si>
  <si>
    <t>2.12.</t>
  </si>
  <si>
    <t>Magickeller Hannover 12/2012</t>
  </si>
  <si>
    <t>8.12.</t>
  </si>
  <si>
    <t>MKM Magic Weekend</t>
  </si>
  <si>
    <t>15.12.</t>
  </si>
  <si>
    <t>Dülmen Dez</t>
  </si>
  <si>
    <t>16.12.</t>
  </si>
  <si>
    <t>Hassloch Legacy  Dez</t>
  </si>
  <si>
    <t>Legacy Bochum Nov</t>
  </si>
  <si>
    <t>4.11.</t>
  </si>
  <si>
    <t>9.12.</t>
  </si>
  <si>
    <t>Dortmund Dezember</t>
  </si>
  <si>
    <t>1.12.</t>
  </si>
  <si>
    <t>2.11.</t>
  </si>
  <si>
    <t>Legacy in der OT Eigen (Mittwoch)</t>
  </si>
  <si>
    <t>14.11.</t>
  </si>
  <si>
    <t>23.11.</t>
  </si>
  <si>
    <t>29.11.</t>
  </si>
  <si>
    <t>Legacy Turnier vom 8.12. (Nürnberg)</t>
  </si>
  <si>
    <t>Legacy Turniers vom 15.12.2012 (Nürnberg)</t>
  </si>
  <si>
    <t>Legacy Turnier Nürnberg</t>
  </si>
  <si>
    <t>Legacy Turnier 10.11 Nürnberg</t>
  </si>
  <si>
    <t>Legacy Turnier 311 Nürnberg</t>
  </si>
  <si>
    <t>Hanau</t>
  </si>
  <si>
    <t>30.12.</t>
  </si>
  <si>
    <t>Jund</t>
  </si>
  <si>
    <t>Bad nenndorf Legacy</t>
  </si>
  <si>
    <t>Team America / BUG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</si>
</sst>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2" fillId="0" borderId="0" xfId="1" applyAlignment="1" applyProtection="1">
      <alignment textRotation="90"/>
    </xf>
    <xf numFmtId="0" fontId="0" fillId="2" borderId="0" xfId="0" applyFill="1"/>
    <xf numFmtId="0" fontId="0" fillId="3" borderId="0" xfId="0" applyFill="1"/>
    <xf numFmtId="0" fontId="4" fillId="3" borderId="0" xfId="0" applyFont="1" applyFill="1"/>
    <xf numFmtId="0" fontId="3" fillId="0" borderId="0" xfId="0" applyFont="1"/>
    <xf numFmtId="0" fontId="0" fillId="0" borderId="0" xfId="0" applyFont="1"/>
    <xf numFmtId="0" fontId="3" fillId="0" borderId="1" xfId="0" applyFont="1" applyBorder="1"/>
    <xf numFmtId="0" fontId="0" fillId="3" borderId="1" xfId="0" applyFill="1" applyBorder="1"/>
    <xf numFmtId="0" fontId="0" fillId="0" borderId="1" xfId="0" applyBorder="1"/>
    <xf numFmtId="0" fontId="0" fillId="3" borderId="2" xfId="0" applyFill="1" applyBorder="1"/>
    <xf numFmtId="0" fontId="0" fillId="0" borderId="3" xfId="0" applyBorder="1"/>
    <xf numFmtId="0" fontId="1" fillId="0" borderId="3" xfId="0" applyFont="1" applyBorder="1"/>
    <xf numFmtId="0" fontId="1" fillId="0" borderId="3" xfId="0" applyFont="1" applyBorder="1" applyAlignment="1">
      <alignment textRotation="90"/>
    </xf>
    <xf numFmtId="0" fontId="3" fillId="0" borderId="0" xfId="0" applyFont="1" applyBorder="1"/>
    <xf numFmtId="0" fontId="0" fillId="2" borderId="0" xfId="0" applyFill="1" applyBorder="1"/>
    <xf numFmtId="0" fontId="4" fillId="3" borderId="0" xfId="0" applyFont="1" applyFill="1" applyBorder="1"/>
    <xf numFmtId="164" fontId="0" fillId="0" borderId="0" xfId="0" applyNumberFormat="1" applyBorder="1"/>
    <xf numFmtId="0" fontId="0" fillId="0" borderId="2" xfId="0" applyBorder="1"/>
    <xf numFmtId="0" fontId="0" fillId="0" borderId="0" xfId="0" applyFont="1" applyBorder="1"/>
    <xf numFmtId="0" fontId="0" fillId="3" borderId="0" xfId="0" applyFill="1" applyBorder="1"/>
    <xf numFmtId="0" fontId="0" fillId="0" borderId="0" xfId="0" applyFont="1" applyFill="1" applyBorder="1"/>
    <xf numFmtId="0" fontId="0" fillId="0" borderId="0" xfId="0" applyBorder="1"/>
    <xf numFmtId="0" fontId="0" fillId="0" borderId="2" xfId="0" applyFont="1" applyBorder="1"/>
    <xf numFmtId="0" fontId="1" fillId="0" borderId="4" xfId="0" applyFont="1" applyBorder="1"/>
  </cellXfs>
  <cellStyles count="2">
    <cellStyle name="Hyper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21735036927491"/>
          <c:y val="5.6587091069849688E-2"/>
          <c:w val="0.88115494446442921"/>
          <c:h val="0.8724963623578883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'Grafische Auswertung'!$A$2:$A$16</c:f>
              <c:strCache>
                <c:ptCount val="15"/>
                <c:pt idx="0">
                  <c:v>Jund</c:v>
                </c:pt>
                <c:pt idx="1">
                  <c:v>Rogue</c:v>
                </c:pt>
                <c:pt idx="2">
                  <c:v>Spiral Tide</c:v>
                </c:pt>
                <c:pt idx="3">
                  <c:v>The Rock / Junk</c:v>
                </c:pt>
                <c:pt idx="4">
                  <c:v>Tezzeret Control</c:v>
                </c:pt>
                <c:pt idx="5">
                  <c:v>Reanimator</c:v>
                </c:pt>
                <c:pt idx="6">
                  <c:v>GW Maverick</c:v>
                </c:pt>
                <c:pt idx="7">
                  <c:v>AggroLoam</c:v>
                </c:pt>
                <c:pt idx="8">
                  <c:v>Dredge</c:v>
                </c:pt>
                <c:pt idx="9">
                  <c:v>Storm Doomsday / ANT /TES</c:v>
                </c:pt>
                <c:pt idx="10">
                  <c:v>Stone Blade</c:v>
                </c:pt>
                <c:pt idx="11">
                  <c:v>UW Miracle</c:v>
                </c:pt>
                <c:pt idx="12">
                  <c:v>Goblins</c:v>
                </c:pt>
                <c:pt idx="13">
                  <c:v>Canadian Thresh</c:v>
                </c:pt>
                <c:pt idx="14">
                  <c:v>Team America / BUG Control</c:v>
                </c:pt>
              </c:strCache>
            </c:strRef>
          </c:cat>
          <c:val>
            <c:numRef>
              <c:f>'Grafische Auswertung'!$C$2:$C$16</c:f>
              <c:numCache>
                <c:formatCode>General</c:formatCode>
                <c:ptCount val="1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6</c:v>
                </c:pt>
                <c:pt idx="10">
                  <c:v>7</c:v>
                </c:pt>
                <c:pt idx="11">
                  <c:v>7</c:v>
                </c:pt>
                <c:pt idx="12">
                  <c:v>8</c:v>
                </c:pt>
                <c:pt idx="13">
                  <c:v>15</c:v>
                </c:pt>
                <c:pt idx="14">
                  <c:v>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673280"/>
        <c:axId val="128674816"/>
      </c:barChart>
      <c:catAx>
        <c:axId val="1286732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28674816"/>
        <c:crosses val="autoZero"/>
        <c:auto val="1"/>
        <c:lblAlgn val="ctr"/>
        <c:lblOffset val="100"/>
        <c:noMultiLvlLbl val="0"/>
      </c:catAx>
      <c:valAx>
        <c:axId val="12867481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286732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552450</xdr:colOff>
      <xdr:row>0</xdr:row>
      <xdr:rowOff>161925</xdr:rowOff>
    </xdr:from>
    <xdr:to>
      <xdr:col>14</xdr:col>
      <xdr:colOff>104775</xdr:colOff>
      <xdr:row>20</xdr:row>
      <xdr:rowOff>123825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hecouncil.es/tcdecks/deck.php?id=9735" TargetMode="External"/><Relationship Id="rId13" Type="http://schemas.openxmlformats.org/officeDocument/2006/relationships/hyperlink" Target="http://www.mtg-forum.de/topic/70517-legacy-in-der-ot-eigen-bottrop-nrw-jeden-mittwoch/page__st__920" TargetMode="External"/><Relationship Id="rId18" Type="http://schemas.openxmlformats.org/officeDocument/2006/relationships/hyperlink" Target="http://de-de.facebook.com/events/175794402558991/permalink/180180855453679/" TargetMode="External"/><Relationship Id="rId3" Type="http://schemas.openxmlformats.org/officeDocument/2006/relationships/hyperlink" Target="http://www.thecouncil.es/tcdecks/deck.php?id=9524" TargetMode="External"/><Relationship Id="rId21" Type="http://schemas.openxmlformats.org/officeDocument/2006/relationships/hyperlink" Target="http://www.magickeller.de/index.php?show=liga_detail&amp;location=badnenndorf&amp;format=legacy&amp;year=2012&amp;month=12&amp;subpage=top8" TargetMode="External"/><Relationship Id="rId7" Type="http://schemas.openxmlformats.org/officeDocument/2006/relationships/hyperlink" Target="http://www.thecouncil.es/tcdecks/deck.php?id=9754" TargetMode="External"/><Relationship Id="rId12" Type="http://schemas.openxmlformats.org/officeDocument/2006/relationships/hyperlink" Target="http://www.mtg-forum.de/topic/99453-naechster-dortmunder-magictreff-am-samstag-den-01122012/page__st__20" TargetMode="External"/><Relationship Id="rId17" Type="http://schemas.openxmlformats.org/officeDocument/2006/relationships/hyperlink" Target="http://de-de.facebook.com/events/526875660673168/permalink/538459652848102/" TargetMode="External"/><Relationship Id="rId2" Type="http://schemas.openxmlformats.org/officeDocument/2006/relationships/hyperlink" Target="http://www.mtg-forum.de/topic/89453-legacy-liga-in-den-vier-winden-bochum-nrw-naechster-termin-4-november-2012/page__st__60" TargetMode="External"/><Relationship Id="rId16" Type="http://schemas.openxmlformats.org/officeDocument/2006/relationships/hyperlink" Target="http://de-de.facebook.com/events/534528719909350/permalink/543058989056323/" TargetMode="External"/><Relationship Id="rId20" Type="http://schemas.openxmlformats.org/officeDocument/2006/relationships/hyperlink" Target="http://pmtg-forum.de/wbb2/thread.php?postid=3968205" TargetMode="External"/><Relationship Id="rId1" Type="http://schemas.openxmlformats.org/officeDocument/2006/relationships/hyperlink" Target="http://www.trader-online.de/turniere/Decks/2012-12-T15.html" TargetMode="External"/><Relationship Id="rId6" Type="http://schemas.openxmlformats.org/officeDocument/2006/relationships/hyperlink" Target="http://www.thecouncil.es/tcdecks/deck.php?id=9708" TargetMode="External"/><Relationship Id="rId11" Type="http://schemas.openxmlformats.org/officeDocument/2006/relationships/hyperlink" Target="http://www.mtg-forum.de/topic/96138-legacy-in-leverkusen-20-naechster-termin-am-101112/" TargetMode="External"/><Relationship Id="rId5" Type="http://schemas.openxmlformats.org/officeDocument/2006/relationships/hyperlink" Target="http://www.thecouncil.es/tcdecks/deck.php?id=9632" TargetMode="External"/><Relationship Id="rId15" Type="http://schemas.openxmlformats.org/officeDocument/2006/relationships/hyperlink" Target="http://www.mtg-forum.de/topic/70517-legacy-in-der-ot-eigen-bottrop-nrw-jeden-mittwoch/page__st__920" TargetMode="External"/><Relationship Id="rId10" Type="http://schemas.openxmlformats.org/officeDocument/2006/relationships/hyperlink" Target="http://www.magic-hassloch.net/thread-374-page-2.html" TargetMode="External"/><Relationship Id="rId19" Type="http://schemas.openxmlformats.org/officeDocument/2006/relationships/hyperlink" Target="http://de-de.facebook.com/events/387262078013241/permalink/393361544069961/" TargetMode="External"/><Relationship Id="rId4" Type="http://schemas.openxmlformats.org/officeDocument/2006/relationships/hyperlink" Target="http://www.thecouncil.es/tcdecks/deck.php?id=9533" TargetMode="External"/><Relationship Id="rId9" Type="http://schemas.openxmlformats.org/officeDocument/2006/relationships/hyperlink" Target="http://www.thecouncil.es/tcdecks/deck.php?id=9807" TargetMode="External"/><Relationship Id="rId14" Type="http://schemas.openxmlformats.org/officeDocument/2006/relationships/hyperlink" Target="http://www.mtg-forum.de/topic/70517-legacy-in-der-ot-eigen-bottrop-nrw-jeden-mittwoch/page__st__920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6"/>
  <sheetViews>
    <sheetView tabSelected="1" workbookViewId="0">
      <selection activeCell="C21" sqref="C21"/>
    </sheetView>
  </sheetViews>
  <sheetFormatPr baseColWidth="10" defaultRowHeight="15" x14ac:dyDescent="0.25"/>
  <cols>
    <col min="1" max="1" width="23.7109375" customWidth="1"/>
  </cols>
  <sheetData>
    <row r="2" spans="1:3" ht="15.75" x14ac:dyDescent="0.25">
      <c r="A2" s="5" t="s">
        <v>106</v>
      </c>
      <c r="B2" s="22"/>
      <c r="C2" s="12">
        <v>2</v>
      </c>
    </row>
    <row r="3" spans="1:3" ht="15.75" x14ac:dyDescent="0.25">
      <c r="A3" s="5" t="s">
        <v>2</v>
      </c>
      <c r="B3" s="22"/>
      <c r="C3" s="12">
        <v>2</v>
      </c>
    </row>
    <row r="4" spans="1:3" ht="15.75" x14ac:dyDescent="0.25">
      <c r="A4" s="5" t="s">
        <v>10</v>
      </c>
      <c r="C4" s="12">
        <v>2</v>
      </c>
    </row>
    <row r="5" spans="1:3" ht="15.75" x14ac:dyDescent="0.25">
      <c r="A5" s="5" t="s">
        <v>68</v>
      </c>
      <c r="C5" s="12">
        <v>2</v>
      </c>
    </row>
    <row r="6" spans="1:3" ht="15.75" x14ac:dyDescent="0.25">
      <c r="A6" s="5" t="s">
        <v>77</v>
      </c>
      <c r="C6" s="12">
        <v>2</v>
      </c>
    </row>
    <row r="7" spans="1:3" ht="15.75" x14ac:dyDescent="0.25">
      <c r="A7" s="5" t="s">
        <v>11</v>
      </c>
      <c r="C7" s="12">
        <v>3</v>
      </c>
    </row>
    <row r="8" spans="1:3" ht="15.75" x14ac:dyDescent="0.25">
      <c r="A8" s="5" t="s">
        <v>0</v>
      </c>
      <c r="C8" s="12">
        <v>4</v>
      </c>
    </row>
    <row r="9" spans="1:3" ht="15.75" x14ac:dyDescent="0.25">
      <c r="A9" s="5" t="s">
        <v>18</v>
      </c>
      <c r="B9" s="22"/>
      <c r="C9" s="12">
        <v>4</v>
      </c>
    </row>
    <row r="10" spans="1:3" ht="15.75" x14ac:dyDescent="0.25">
      <c r="A10" s="5" t="s">
        <v>3</v>
      </c>
      <c r="C10" s="12">
        <v>4</v>
      </c>
    </row>
    <row r="11" spans="1:3" ht="15.75" x14ac:dyDescent="0.25">
      <c r="A11" s="5" t="s">
        <v>44</v>
      </c>
      <c r="C11" s="12">
        <v>6</v>
      </c>
    </row>
    <row r="12" spans="1:3" ht="15.75" x14ac:dyDescent="0.25">
      <c r="A12" s="5" t="s">
        <v>59</v>
      </c>
      <c r="C12" s="12">
        <v>7</v>
      </c>
    </row>
    <row r="13" spans="1:3" ht="15.75" x14ac:dyDescent="0.25">
      <c r="A13" s="5" t="s">
        <v>64</v>
      </c>
      <c r="B13" s="22"/>
      <c r="C13" s="12">
        <v>7</v>
      </c>
    </row>
    <row r="14" spans="1:3" ht="15.75" x14ac:dyDescent="0.25">
      <c r="A14" s="5" t="s">
        <v>17</v>
      </c>
      <c r="C14" s="12">
        <v>8</v>
      </c>
    </row>
    <row r="15" spans="1:3" ht="15.75" x14ac:dyDescent="0.25">
      <c r="A15" s="14" t="s">
        <v>12</v>
      </c>
      <c r="B15" s="22"/>
      <c r="C15" s="12">
        <v>15</v>
      </c>
    </row>
    <row r="16" spans="1:3" ht="15.75" x14ac:dyDescent="0.25">
      <c r="A16" s="5" t="s">
        <v>108</v>
      </c>
      <c r="C16" s="12">
        <v>20</v>
      </c>
    </row>
  </sheetData>
  <sortState ref="A2:C17">
    <sortCondition ref="C2:C17"/>
  </sortState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0"/>
  <sheetViews>
    <sheetView workbookViewId="0">
      <selection activeCell="K11" sqref="K11"/>
    </sheetView>
  </sheetViews>
  <sheetFormatPr baseColWidth="10" defaultRowHeight="15" x14ac:dyDescent="0.25"/>
  <cols>
    <col min="1" max="1" width="24" customWidth="1"/>
    <col min="2" max="2" width="12.85546875" customWidth="1"/>
    <col min="3" max="3" width="5.85546875" customWidth="1"/>
    <col min="4" max="7" width="6.42578125" customWidth="1"/>
    <col min="8" max="8" width="6" customWidth="1"/>
    <col min="9" max="23" width="5.7109375" customWidth="1"/>
    <col min="24" max="24" width="3.7109375" bestFit="1" customWidth="1"/>
  </cols>
  <sheetData>
    <row r="1" spans="1:24" ht="207" x14ac:dyDescent="0.3">
      <c r="A1" s="2"/>
      <c r="B1" s="4" t="s">
        <v>4</v>
      </c>
      <c r="C1" s="1" t="s">
        <v>76</v>
      </c>
      <c r="D1" s="1" t="s">
        <v>67</v>
      </c>
      <c r="E1" s="1" t="s">
        <v>95</v>
      </c>
      <c r="F1" s="1" t="s">
        <v>95</v>
      </c>
      <c r="G1" s="1" t="s">
        <v>95</v>
      </c>
      <c r="H1" s="1" t="s">
        <v>79</v>
      </c>
      <c r="I1" s="1" t="s">
        <v>67</v>
      </c>
      <c r="J1" s="1" t="s">
        <v>82</v>
      </c>
      <c r="K1" s="1" t="s">
        <v>107</v>
      </c>
      <c r="L1" s="1" t="s">
        <v>84</v>
      </c>
      <c r="M1" s="1" t="s">
        <v>100</v>
      </c>
      <c r="N1" s="1" t="s">
        <v>99</v>
      </c>
      <c r="O1" s="1" t="s">
        <v>101</v>
      </c>
      <c r="P1" s="1" t="s">
        <v>102</v>
      </c>
      <c r="Q1" s="1" t="s">
        <v>103</v>
      </c>
      <c r="R1" s="1" t="s">
        <v>86</v>
      </c>
      <c r="S1" s="1" t="s">
        <v>88</v>
      </c>
      <c r="T1" s="1" t="s">
        <v>89</v>
      </c>
      <c r="U1" s="1" t="s">
        <v>104</v>
      </c>
      <c r="V1" s="1" t="s">
        <v>74</v>
      </c>
      <c r="W1" s="1" t="s">
        <v>92</v>
      </c>
      <c r="X1" s="13" t="s">
        <v>32</v>
      </c>
    </row>
    <row r="2" spans="1:24" ht="18.75" x14ac:dyDescent="0.3">
      <c r="A2" s="15"/>
      <c r="B2" s="16" t="s">
        <v>47</v>
      </c>
      <c r="C2" s="17" t="s">
        <v>78</v>
      </c>
      <c r="D2" s="17">
        <v>41224</v>
      </c>
      <c r="E2" s="17" t="s">
        <v>96</v>
      </c>
      <c r="F2" s="17" t="s">
        <v>97</v>
      </c>
      <c r="G2" s="17" t="s">
        <v>98</v>
      </c>
      <c r="H2" s="17">
        <v>41238</v>
      </c>
      <c r="I2" s="17" t="s">
        <v>81</v>
      </c>
      <c r="J2" s="17" t="s">
        <v>83</v>
      </c>
      <c r="K2" s="17" t="s">
        <v>66</v>
      </c>
      <c r="L2" s="17" t="s">
        <v>83</v>
      </c>
      <c r="M2" s="17" t="s">
        <v>85</v>
      </c>
      <c r="N2" s="17" t="s">
        <v>83</v>
      </c>
      <c r="O2" s="17" t="s">
        <v>93</v>
      </c>
      <c r="P2" s="17" t="s">
        <v>78</v>
      </c>
      <c r="Q2" s="17">
        <v>41581</v>
      </c>
      <c r="R2" s="17" t="s">
        <v>87</v>
      </c>
      <c r="S2" s="17" t="s">
        <v>91</v>
      </c>
      <c r="T2" s="17" t="s">
        <v>90</v>
      </c>
      <c r="U2" s="17" t="s">
        <v>105</v>
      </c>
      <c r="V2" s="17" t="s">
        <v>94</v>
      </c>
      <c r="W2" s="17" t="s">
        <v>93</v>
      </c>
      <c r="X2" s="13"/>
    </row>
    <row r="3" spans="1:24" ht="18.75" x14ac:dyDescent="0.3">
      <c r="A3" s="2"/>
      <c r="B3" s="4" t="s">
        <v>16</v>
      </c>
      <c r="C3" s="6">
        <v>54</v>
      </c>
      <c r="D3" s="6">
        <v>19</v>
      </c>
      <c r="E3" s="6">
        <v>17</v>
      </c>
      <c r="F3" s="6">
        <v>21</v>
      </c>
      <c r="G3" s="6">
        <v>19</v>
      </c>
      <c r="H3" s="6">
        <v>20</v>
      </c>
      <c r="I3" s="6">
        <v>19</v>
      </c>
      <c r="J3" s="6">
        <v>58</v>
      </c>
      <c r="K3" s="6">
        <v>34</v>
      </c>
      <c r="L3" s="6">
        <v>72</v>
      </c>
      <c r="M3" s="6">
        <v>19</v>
      </c>
      <c r="N3" s="6">
        <v>20</v>
      </c>
      <c r="O3" s="6">
        <v>23</v>
      </c>
      <c r="P3" s="6">
        <v>29</v>
      </c>
      <c r="Q3" s="6">
        <v>23</v>
      </c>
      <c r="R3" s="6">
        <v>56</v>
      </c>
      <c r="S3" s="6" t="s">
        <v>66</v>
      </c>
      <c r="T3" s="6">
        <v>21</v>
      </c>
      <c r="U3" s="6">
        <v>194</v>
      </c>
      <c r="V3" s="6">
        <v>17</v>
      </c>
      <c r="W3" s="6">
        <v>52</v>
      </c>
      <c r="X3" s="11"/>
    </row>
    <row r="4" spans="1:24" ht="18.75" x14ac:dyDescent="0.3">
      <c r="A4" s="2"/>
      <c r="B4" s="4" t="s">
        <v>65</v>
      </c>
      <c r="C4" s="6">
        <v>8</v>
      </c>
      <c r="D4" s="6">
        <v>4</v>
      </c>
      <c r="E4" s="6">
        <v>4</v>
      </c>
      <c r="F4" s="6">
        <v>4</v>
      </c>
      <c r="G4" s="6">
        <v>4</v>
      </c>
      <c r="H4" s="6">
        <v>4</v>
      </c>
      <c r="I4" s="19">
        <v>4</v>
      </c>
      <c r="J4" s="19">
        <v>8</v>
      </c>
      <c r="K4" s="21">
        <v>8</v>
      </c>
      <c r="L4" s="21">
        <v>4</v>
      </c>
      <c r="M4" s="21">
        <v>4</v>
      </c>
      <c r="N4" s="21">
        <v>4</v>
      </c>
      <c r="O4" s="21">
        <v>4</v>
      </c>
      <c r="P4" s="21">
        <v>4</v>
      </c>
      <c r="Q4" s="21">
        <v>4</v>
      </c>
      <c r="R4" s="19">
        <v>3</v>
      </c>
      <c r="S4" s="19">
        <v>8</v>
      </c>
      <c r="T4" s="19">
        <v>4</v>
      </c>
      <c r="U4" s="21">
        <v>8</v>
      </c>
      <c r="V4" s="21">
        <v>4</v>
      </c>
      <c r="W4" s="23">
        <v>8</v>
      </c>
      <c r="X4" s="18"/>
    </row>
    <row r="5" spans="1:24" ht="18.75" x14ac:dyDescent="0.3">
      <c r="A5" s="4" t="s">
        <v>5</v>
      </c>
      <c r="B5" s="3"/>
      <c r="C5" s="3"/>
      <c r="D5" s="3"/>
      <c r="E5" s="3"/>
      <c r="F5" s="3"/>
      <c r="G5" s="3"/>
      <c r="H5" s="3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10"/>
      <c r="X5" s="10"/>
    </row>
    <row r="6" spans="1:24" ht="15.75" x14ac:dyDescent="0.25">
      <c r="A6" s="5" t="s">
        <v>6</v>
      </c>
      <c r="B6" s="3"/>
      <c r="F6">
        <v>1</v>
      </c>
      <c r="X6" s="12">
        <f t="shared" ref="X6:X38" si="0">SUM(C6:W6)</f>
        <v>1</v>
      </c>
    </row>
    <row r="7" spans="1:24" ht="15.75" x14ac:dyDescent="0.25">
      <c r="A7" s="5" t="s">
        <v>18</v>
      </c>
      <c r="B7" s="3"/>
      <c r="C7">
        <v>1</v>
      </c>
      <c r="M7">
        <v>1</v>
      </c>
      <c r="N7">
        <v>1</v>
      </c>
      <c r="P7">
        <v>1</v>
      </c>
      <c r="X7" s="12">
        <f t="shared" si="0"/>
        <v>4</v>
      </c>
    </row>
    <row r="8" spans="1:24" ht="15.75" hidden="1" x14ac:dyDescent="0.25">
      <c r="A8" s="5" t="s">
        <v>43</v>
      </c>
      <c r="B8" s="3"/>
      <c r="X8" s="12">
        <f t="shared" si="0"/>
        <v>0</v>
      </c>
    </row>
    <row r="9" spans="1:24" ht="15.75" hidden="1" x14ac:dyDescent="0.25">
      <c r="A9" s="5" t="s">
        <v>35</v>
      </c>
      <c r="B9" s="3"/>
      <c r="X9" s="12">
        <f t="shared" si="0"/>
        <v>0</v>
      </c>
    </row>
    <row r="10" spans="1:24" ht="15.75" hidden="1" x14ac:dyDescent="0.25">
      <c r="A10" s="5" t="s">
        <v>8</v>
      </c>
      <c r="B10" s="3"/>
      <c r="X10" s="12">
        <f t="shared" si="0"/>
        <v>0</v>
      </c>
    </row>
    <row r="11" spans="1:24" ht="15.75" x14ac:dyDescent="0.25">
      <c r="A11" s="5" t="s">
        <v>36</v>
      </c>
      <c r="B11" s="3"/>
      <c r="C11">
        <v>1</v>
      </c>
      <c r="K11">
        <v>1</v>
      </c>
      <c r="X11" s="12">
        <f t="shared" si="0"/>
        <v>2</v>
      </c>
    </row>
    <row r="12" spans="1:24" ht="15.75" hidden="1" x14ac:dyDescent="0.25">
      <c r="A12" s="5" t="s">
        <v>37</v>
      </c>
      <c r="B12" s="3"/>
      <c r="X12" s="12">
        <f t="shared" si="0"/>
        <v>0</v>
      </c>
    </row>
    <row r="13" spans="1:24" ht="15.75" x14ac:dyDescent="0.25">
      <c r="A13" s="5" t="s">
        <v>15</v>
      </c>
      <c r="B13" s="3"/>
      <c r="J13">
        <v>1</v>
      </c>
      <c r="X13" s="12">
        <f t="shared" si="0"/>
        <v>1</v>
      </c>
    </row>
    <row r="14" spans="1:24" ht="15.75" x14ac:dyDescent="0.25">
      <c r="A14" s="5" t="s">
        <v>54</v>
      </c>
      <c r="B14" s="3"/>
      <c r="X14" s="12">
        <f t="shared" si="0"/>
        <v>0</v>
      </c>
    </row>
    <row r="15" spans="1:24" ht="15.75" hidden="1" x14ac:dyDescent="0.25">
      <c r="A15" s="5" t="s">
        <v>53</v>
      </c>
      <c r="B15" s="3"/>
      <c r="X15" s="12">
        <f t="shared" si="0"/>
        <v>0</v>
      </c>
    </row>
    <row r="16" spans="1:24" ht="15.75" x14ac:dyDescent="0.25">
      <c r="A16" s="5" t="s">
        <v>12</v>
      </c>
      <c r="B16" s="3"/>
      <c r="C16">
        <v>2</v>
      </c>
      <c r="D16">
        <v>1</v>
      </c>
      <c r="E16">
        <v>2</v>
      </c>
      <c r="G16">
        <v>1</v>
      </c>
      <c r="J16">
        <v>3</v>
      </c>
      <c r="L16">
        <v>2</v>
      </c>
      <c r="O16">
        <v>1</v>
      </c>
      <c r="P16">
        <v>2</v>
      </c>
      <c r="Q16">
        <v>1</v>
      </c>
      <c r="X16" s="12">
        <f t="shared" si="0"/>
        <v>15</v>
      </c>
    </row>
    <row r="17" spans="1:24" ht="15.75" hidden="1" x14ac:dyDescent="0.25">
      <c r="A17" s="5" t="s">
        <v>41</v>
      </c>
      <c r="B17" s="3"/>
      <c r="X17" s="12">
        <f t="shared" si="0"/>
        <v>0</v>
      </c>
    </row>
    <row r="18" spans="1:24" ht="15.75" hidden="1" x14ac:dyDescent="0.25">
      <c r="A18" s="5" t="s">
        <v>31</v>
      </c>
      <c r="B18" s="3"/>
      <c r="X18" s="12">
        <f t="shared" si="0"/>
        <v>0</v>
      </c>
    </row>
    <row r="19" spans="1:24" ht="15.75" x14ac:dyDescent="0.25">
      <c r="A19" s="5" t="s">
        <v>29</v>
      </c>
      <c r="B19" s="3"/>
      <c r="X19" s="12">
        <f t="shared" si="0"/>
        <v>0</v>
      </c>
    </row>
    <row r="20" spans="1:24" ht="15.75" hidden="1" x14ac:dyDescent="0.25">
      <c r="A20" s="5" t="s">
        <v>38</v>
      </c>
      <c r="B20" s="3"/>
      <c r="X20" s="12">
        <f t="shared" si="0"/>
        <v>0</v>
      </c>
    </row>
    <row r="21" spans="1:24" ht="15.75" hidden="1" x14ac:dyDescent="0.25">
      <c r="A21" s="5" t="s">
        <v>9</v>
      </c>
      <c r="B21" s="3"/>
      <c r="X21" s="12">
        <f t="shared" si="0"/>
        <v>0</v>
      </c>
    </row>
    <row r="22" spans="1:24" ht="15.75" x14ac:dyDescent="0.25">
      <c r="A22" s="5" t="s">
        <v>22</v>
      </c>
      <c r="B22" s="3"/>
      <c r="T22">
        <v>1</v>
      </c>
      <c r="X22" s="12">
        <f t="shared" si="0"/>
        <v>1</v>
      </c>
    </row>
    <row r="23" spans="1:24" ht="15.75" x14ac:dyDescent="0.25">
      <c r="A23" s="5" t="s">
        <v>50</v>
      </c>
      <c r="B23" s="3"/>
      <c r="W23">
        <v>1</v>
      </c>
      <c r="X23" s="12">
        <f t="shared" si="0"/>
        <v>1</v>
      </c>
    </row>
    <row r="24" spans="1:24" ht="15.75" hidden="1" x14ac:dyDescent="0.25">
      <c r="A24" s="5" t="s">
        <v>30</v>
      </c>
      <c r="B24" s="3"/>
      <c r="X24" s="12">
        <f t="shared" si="0"/>
        <v>0</v>
      </c>
    </row>
    <row r="25" spans="1:24" ht="15.75" x14ac:dyDescent="0.25">
      <c r="A25" s="5" t="s">
        <v>3</v>
      </c>
      <c r="B25" s="3"/>
      <c r="D25">
        <v>1</v>
      </c>
      <c r="F25">
        <v>1</v>
      </c>
      <c r="L25">
        <v>1</v>
      </c>
      <c r="U25">
        <v>1</v>
      </c>
      <c r="X25" s="12">
        <f t="shared" si="0"/>
        <v>4</v>
      </c>
    </row>
    <row r="26" spans="1:24" ht="15.75" x14ac:dyDescent="0.25">
      <c r="A26" s="5" t="s">
        <v>14</v>
      </c>
      <c r="B26" s="3"/>
      <c r="Q26">
        <v>1</v>
      </c>
      <c r="X26" s="12">
        <f t="shared" si="0"/>
        <v>1</v>
      </c>
    </row>
    <row r="27" spans="1:24" ht="15.75" x14ac:dyDescent="0.25">
      <c r="A27" s="5" t="s">
        <v>23</v>
      </c>
      <c r="B27" s="3"/>
      <c r="X27" s="12">
        <f t="shared" si="0"/>
        <v>0</v>
      </c>
    </row>
    <row r="28" spans="1:24" ht="15.75" hidden="1" x14ac:dyDescent="0.25">
      <c r="A28" s="5" t="s">
        <v>25</v>
      </c>
      <c r="B28" s="3"/>
      <c r="X28" s="12">
        <f t="shared" si="0"/>
        <v>0</v>
      </c>
    </row>
    <row r="29" spans="1:24" ht="15.75" hidden="1" x14ac:dyDescent="0.25">
      <c r="A29" s="5" t="s">
        <v>61</v>
      </c>
      <c r="B29" s="3"/>
      <c r="X29" s="12">
        <f t="shared" si="0"/>
        <v>0</v>
      </c>
    </row>
    <row r="30" spans="1:24" ht="15.75" x14ac:dyDescent="0.25">
      <c r="A30" s="5" t="s">
        <v>51</v>
      </c>
      <c r="B30" s="3"/>
      <c r="X30" s="12">
        <f t="shared" si="0"/>
        <v>0</v>
      </c>
    </row>
    <row r="31" spans="1:24" ht="15.75" x14ac:dyDescent="0.25">
      <c r="A31" s="5" t="s">
        <v>17</v>
      </c>
      <c r="B31" s="3"/>
      <c r="C31">
        <v>1</v>
      </c>
      <c r="D31">
        <v>1</v>
      </c>
      <c r="I31">
        <v>2</v>
      </c>
      <c r="J31">
        <v>1</v>
      </c>
      <c r="S31">
        <v>1</v>
      </c>
      <c r="U31">
        <v>1</v>
      </c>
      <c r="V31">
        <v>1</v>
      </c>
      <c r="X31" s="12">
        <f t="shared" si="0"/>
        <v>8</v>
      </c>
    </row>
    <row r="32" spans="1:24" ht="15.75" x14ac:dyDescent="0.25">
      <c r="A32" s="5" t="s">
        <v>0</v>
      </c>
      <c r="B32" s="3"/>
      <c r="C32">
        <v>1</v>
      </c>
      <c r="J32">
        <v>1</v>
      </c>
      <c r="K32">
        <v>1</v>
      </c>
      <c r="S32">
        <v>1</v>
      </c>
      <c r="X32" s="12">
        <f t="shared" si="0"/>
        <v>4</v>
      </c>
    </row>
    <row r="33" spans="1:24" ht="15.75" x14ac:dyDescent="0.25">
      <c r="A33" s="5" t="s">
        <v>39</v>
      </c>
      <c r="B33" s="3"/>
      <c r="X33" s="12">
        <f t="shared" si="0"/>
        <v>0</v>
      </c>
    </row>
    <row r="34" spans="1:24" ht="15.75" x14ac:dyDescent="0.25">
      <c r="A34" s="5" t="s">
        <v>73</v>
      </c>
      <c r="B34" s="3"/>
      <c r="X34" s="12">
        <f t="shared" si="0"/>
        <v>0</v>
      </c>
    </row>
    <row r="35" spans="1:24" ht="15.75" x14ac:dyDescent="0.25">
      <c r="A35" s="5" t="s">
        <v>106</v>
      </c>
      <c r="B35" s="3"/>
      <c r="U35">
        <v>2</v>
      </c>
      <c r="X35" s="12">
        <f t="shared" si="0"/>
        <v>2</v>
      </c>
    </row>
    <row r="36" spans="1:24" ht="15.75" x14ac:dyDescent="0.25">
      <c r="A36" s="5" t="s">
        <v>33</v>
      </c>
      <c r="B36" s="3"/>
      <c r="J36">
        <v>1</v>
      </c>
      <c r="X36" s="12">
        <f t="shared" si="0"/>
        <v>1</v>
      </c>
    </row>
    <row r="37" spans="1:24" ht="15.75" x14ac:dyDescent="0.25">
      <c r="A37" s="5" t="s">
        <v>80</v>
      </c>
      <c r="B37" s="3"/>
      <c r="G37">
        <v>1</v>
      </c>
      <c r="H37">
        <v>2</v>
      </c>
      <c r="S37">
        <v>1</v>
      </c>
      <c r="W37">
        <v>1</v>
      </c>
      <c r="X37" s="12">
        <f t="shared" si="0"/>
        <v>5</v>
      </c>
    </row>
    <row r="38" spans="1:24" ht="15.75" x14ac:dyDescent="0.25">
      <c r="A38" s="5" t="s">
        <v>55</v>
      </c>
      <c r="B38" s="3"/>
      <c r="X38" s="12">
        <f t="shared" si="0"/>
        <v>0</v>
      </c>
    </row>
    <row r="39" spans="1:24" ht="15.75" x14ac:dyDescent="0.25">
      <c r="A39" s="5" t="s">
        <v>1</v>
      </c>
      <c r="B39" s="3"/>
      <c r="X39" s="12">
        <f t="shared" ref="X39:X70" si="1">SUM(C39:W39)</f>
        <v>0</v>
      </c>
    </row>
    <row r="40" spans="1:24" ht="15.75" x14ac:dyDescent="0.25">
      <c r="A40" s="5" t="s">
        <v>26</v>
      </c>
      <c r="B40" s="3"/>
      <c r="X40" s="12">
        <f t="shared" si="1"/>
        <v>0</v>
      </c>
    </row>
    <row r="41" spans="1:24" ht="15.75" x14ac:dyDescent="0.25">
      <c r="A41" s="5" t="s">
        <v>57</v>
      </c>
      <c r="B41" s="3"/>
      <c r="X41" s="12">
        <f t="shared" si="1"/>
        <v>0</v>
      </c>
    </row>
    <row r="42" spans="1:24" ht="15.75" x14ac:dyDescent="0.25">
      <c r="A42" s="14" t="s">
        <v>21</v>
      </c>
      <c r="B42" s="3"/>
      <c r="X42" s="12">
        <f t="shared" si="1"/>
        <v>0</v>
      </c>
    </row>
    <row r="43" spans="1:24" ht="15.75" x14ac:dyDescent="0.25">
      <c r="A43" s="5" t="s">
        <v>19</v>
      </c>
      <c r="B43" s="3"/>
      <c r="Q43">
        <v>1</v>
      </c>
      <c r="X43" s="12">
        <f t="shared" si="1"/>
        <v>1</v>
      </c>
    </row>
    <row r="44" spans="1:24" ht="15.75" x14ac:dyDescent="0.25">
      <c r="A44" s="5" t="s">
        <v>20</v>
      </c>
      <c r="B44" s="3"/>
      <c r="X44" s="12">
        <f t="shared" si="1"/>
        <v>0</v>
      </c>
    </row>
    <row r="45" spans="1:24" ht="15.75" x14ac:dyDescent="0.25">
      <c r="A45" s="5" t="s">
        <v>34</v>
      </c>
      <c r="B45" s="3"/>
      <c r="X45" s="12">
        <f t="shared" si="1"/>
        <v>0</v>
      </c>
    </row>
    <row r="46" spans="1:24" ht="15.75" x14ac:dyDescent="0.25">
      <c r="A46" s="5" t="s">
        <v>49</v>
      </c>
      <c r="B46" s="3"/>
      <c r="V46">
        <v>1</v>
      </c>
      <c r="X46" s="12">
        <f t="shared" si="1"/>
        <v>1</v>
      </c>
    </row>
    <row r="47" spans="1:24" ht="15.75" hidden="1" x14ac:dyDescent="0.25">
      <c r="A47" s="5" t="s">
        <v>62</v>
      </c>
      <c r="B47" s="3"/>
      <c r="X47" s="12">
        <f t="shared" si="1"/>
        <v>0</v>
      </c>
    </row>
    <row r="48" spans="1:24" ht="15.75" hidden="1" x14ac:dyDescent="0.25">
      <c r="A48" s="5" t="s">
        <v>60</v>
      </c>
      <c r="B48" s="3"/>
      <c r="X48" s="12">
        <f t="shared" si="1"/>
        <v>0</v>
      </c>
    </row>
    <row r="49" spans="1:24" ht="15.75" hidden="1" x14ac:dyDescent="0.25">
      <c r="A49" s="5" t="s">
        <v>46</v>
      </c>
      <c r="B49" s="3"/>
      <c r="X49" s="12">
        <f t="shared" si="1"/>
        <v>0</v>
      </c>
    </row>
    <row r="50" spans="1:24" ht="15.75" hidden="1" x14ac:dyDescent="0.25">
      <c r="A50" s="5" t="s">
        <v>45</v>
      </c>
      <c r="B50" s="3"/>
      <c r="X50" s="12">
        <f t="shared" si="1"/>
        <v>0</v>
      </c>
    </row>
    <row r="51" spans="1:24" ht="15.75" x14ac:dyDescent="0.25">
      <c r="A51" s="5" t="s">
        <v>11</v>
      </c>
      <c r="B51" s="3"/>
      <c r="G51">
        <v>1</v>
      </c>
      <c r="I51">
        <v>1</v>
      </c>
      <c r="R51">
        <v>1</v>
      </c>
      <c r="X51" s="12">
        <f t="shared" si="1"/>
        <v>3</v>
      </c>
    </row>
    <row r="52" spans="1:24" ht="15.75" x14ac:dyDescent="0.25">
      <c r="A52" s="5" t="s">
        <v>63</v>
      </c>
      <c r="B52" s="3"/>
      <c r="X52" s="12">
        <f t="shared" si="1"/>
        <v>0</v>
      </c>
    </row>
    <row r="53" spans="1:24" ht="15.75" x14ac:dyDescent="0.25">
      <c r="A53" s="5" t="s">
        <v>75</v>
      </c>
      <c r="B53" s="3"/>
      <c r="S53">
        <v>1</v>
      </c>
      <c r="X53" s="12">
        <f t="shared" si="1"/>
        <v>1</v>
      </c>
    </row>
    <row r="54" spans="1:24" ht="15.75" x14ac:dyDescent="0.25">
      <c r="A54" s="5" t="s">
        <v>71</v>
      </c>
      <c r="B54" s="3"/>
      <c r="X54" s="12">
        <f t="shared" si="1"/>
        <v>0</v>
      </c>
    </row>
    <row r="55" spans="1:24" ht="15.75" x14ac:dyDescent="0.25">
      <c r="A55" s="5" t="s">
        <v>2</v>
      </c>
      <c r="B55" s="3"/>
      <c r="E55">
        <v>1</v>
      </c>
      <c r="K55">
        <v>1</v>
      </c>
      <c r="M55">
        <v>1</v>
      </c>
      <c r="X55" s="12">
        <f t="shared" si="1"/>
        <v>3</v>
      </c>
    </row>
    <row r="56" spans="1:24" ht="15.75" x14ac:dyDescent="0.25">
      <c r="A56" s="5" t="s">
        <v>70</v>
      </c>
      <c r="B56" s="3"/>
      <c r="X56" s="12">
        <f t="shared" si="1"/>
        <v>0</v>
      </c>
    </row>
    <row r="57" spans="1:24" ht="15.75" x14ac:dyDescent="0.25">
      <c r="A57" s="5" t="s">
        <v>10</v>
      </c>
      <c r="B57" s="3"/>
      <c r="M57">
        <v>1</v>
      </c>
      <c r="U57">
        <v>1</v>
      </c>
      <c r="X57" s="12">
        <f t="shared" si="1"/>
        <v>2</v>
      </c>
    </row>
    <row r="58" spans="1:24" ht="15.75" x14ac:dyDescent="0.25">
      <c r="A58" s="5" t="s">
        <v>59</v>
      </c>
      <c r="B58" s="3"/>
      <c r="J58">
        <v>1</v>
      </c>
      <c r="K58">
        <v>2</v>
      </c>
      <c r="R58">
        <v>2</v>
      </c>
      <c r="S58">
        <v>1</v>
      </c>
      <c r="W58">
        <v>1</v>
      </c>
      <c r="X58" s="12">
        <f t="shared" si="1"/>
        <v>7</v>
      </c>
    </row>
    <row r="59" spans="1:24" ht="15.75" x14ac:dyDescent="0.25">
      <c r="A59" s="5" t="s">
        <v>44</v>
      </c>
      <c r="B59" s="3"/>
      <c r="E59">
        <v>1</v>
      </c>
      <c r="H59">
        <v>1</v>
      </c>
      <c r="K59">
        <v>1</v>
      </c>
      <c r="N59">
        <v>1</v>
      </c>
      <c r="V59">
        <v>1</v>
      </c>
      <c r="W59">
        <v>1</v>
      </c>
      <c r="X59" s="12">
        <f t="shared" si="1"/>
        <v>6</v>
      </c>
    </row>
    <row r="60" spans="1:24" ht="15.75" x14ac:dyDescent="0.25">
      <c r="A60" s="5" t="s">
        <v>27</v>
      </c>
      <c r="B60" s="3"/>
      <c r="X60" s="12">
        <f t="shared" si="1"/>
        <v>0</v>
      </c>
    </row>
    <row r="61" spans="1:24" ht="15.75" x14ac:dyDescent="0.25">
      <c r="A61" s="5" t="s">
        <v>13</v>
      </c>
      <c r="B61" s="3"/>
      <c r="F61">
        <v>1</v>
      </c>
      <c r="K61">
        <v>1</v>
      </c>
      <c r="L61">
        <v>1</v>
      </c>
      <c r="M61">
        <v>1</v>
      </c>
      <c r="N61">
        <v>1</v>
      </c>
      <c r="O61">
        <v>3</v>
      </c>
      <c r="P61">
        <v>1</v>
      </c>
      <c r="S61">
        <v>3</v>
      </c>
      <c r="T61">
        <v>1</v>
      </c>
      <c r="U61">
        <v>2</v>
      </c>
      <c r="X61" s="12">
        <f t="shared" si="1"/>
        <v>15</v>
      </c>
    </row>
    <row r="62" spans="1:24" ht="15.75" hidden="1" x14ac:dyDescent="0.25">
      <c r="A62" s="5" t="s">
        <v>58</v>
      </c>
      <c r="B62" s="3"/>
      <c r="X62" s="12">
        <f t="shared" si="1"/>
        <v>0</v>
      </c>
    </row>
    <row r="63" spans="1:24" ht="15.75" x14ac:dyDescent="0.25">
      <c r="A63" s="5" t="s">
        <v>68</v>
      </c>
      <c r="B63" s="3"/>
      <c r="H63">
        <v>1</v>
      </c>
      <c r="U63">
        <v>1</v>
      </c>
      <c r="X63" s="12">
        <f t="shared" si="1"/>
        <v>2</v>
      </c>
    </row>
    <row r="64" spans="1:24" ht="15.75" hidden="1" x14ac:dyDescent="0.25">
      <c r="A64" s="5" t="s">
        <v>40</v>
      </c>
      <c r="B64" s="3"/>
      <c r="X64" s="12">
        <f t="shared" si="1"/>
        <v>0</v>
      </c>
    </row>
    <row r="65" spans="1:24" ht="15.75" hidden="1" x14ac:dyDescent="0.25">
      <c r="A65" s="5" t="s">
        <v>28</v>
      </c>
      <c r="B65" s="3"/>
      <c r="X65" s="12">
        <f t="shared" si="1"/>
        <v>0</v>
      </c>
    </row>
    <row r="66" spans="1:24" ht="15.75" hidden="1" x14ac:dyDescent="0.25">
      <c r="A66" s="5" t="s">
        <v>52</v>
      </c>
      <c r="B66" s="3"/>
      <c r="X66" s="12">
        <f t="shared" si="1"/>
        <v>0</v>
      </c>
    </row>
    <row r="67" spans="1:24" ht="15.75" hidden="1" x14ac:dyDescent="0.25">
      <c r="A67" s="5" t="s">
        <v>48</v>
      </c>
      <c r="B67" s="3"/>
      <c r="X67" s="12">
        <f t="shared" si="1"/>
        <v>0</v>
      </c>
    </row>
    <row r="68" spans="1:24" ht="15.75" hidden="1" x14ac:dyDescent="0.25">
      <c r="A68" s="5" t="s">
        <v>42</v>
      </c>
      <c r="B68" s="3"/>
      <c r="K68">
        <v>1</v>
      </c>
      <c r="X68" s="12">
        <f t="shared" si="1"/>
        <v>1</v>
      </c>
    </row>
    <row r="69" spans="1:24" ht="15.75" x14ac:dyDescent="0.25">
      <c r="A69" s="5" t="s">
        <v>77</v>
      </c>
      <c r="B69" s="3"/>
      <c r="C69">
        <v>1</v>
      </c>
      <c r="T69">
        <v>1</v>
      </c>
      <c r="X69" s="12">
        <f t="shared" si="1"/>
        <v>2</v>
      </c>
    </row>
    <row r="70" spans="1:24" ht="15.75" x14ac:dyDescent="0.25">
      <c r="A70" s="5" t="s">
        <v>64</v>
      </c>
      <c r="B70" s="3"/>
      <c r="C70">
        <v>1</v>
      </c>
      <c r="D70">
        <v>1</v>
      </c>
      <c r="I70">
        <v>1</v>
      </c>
      <c r="Q70">
        <v>1</v>
      </c>
      <c r="T70">
        <v>1</v>
      </c>
      <c r="V70">
        <v>1</v>
      </c>
      <c r="W70">
        <v>1</v>
      </c>
      <c r="X70" s="12">
        <f t="shared" si="1"/>
        <v>7</v>
      </c>
    </row>
    <row r="71" spans="1:24" ht="15.75" hidden="1" x14ac:dyDescent="0.25">
      <c r="A71" s="5" t="s">
        <v>56</v>
      </c>
      <c r="B71" s="3"/>
      <c r="X71" s="12">
        <f t="shared" ref="X71:X75" si="2">SUM(C71:W71)</f>
        <v>0</v>
      </c>
    </row>
    <row r="72" spans="1:24" ht="15.75" x14ac:dyDescent="0.25">
      <c r="A72" s="5" t="s">
        <v>72</v>
      </c>
      <c r="B72" s="3"/>
      <c r="X72" s="12">
        <f t="shared" si="2"/>
        <v>0</v>
      </c>
    </row>
    <row r="73" spans="1:24" ht="15.75" x14ac:dyDescent="0.25">
      <c r="A73" s="5" t="s">
        <v>24</v>
      </c>
      <c r="B73" s="3"/>
      <c r="X73" s="12">
        <f t="shared" si="2"/>
        <v>0</v>
      </c>
    </row>
    <row r="74" spans="1:24" ht="15.75" x14ac:dyDescent="0.25">
      <c r="A74" s="5" t="s">
        <v>69</v>
      </c>
      <c r="B74" s="3"/>
      <c r="X74" s="12">
        <f t="shared" si="2"/>
        <v>0</v>
      </c>
    </row>
    <row r="75" spans="1:24" ht="15.75" x14ac:dyDescent="0.25">
      <c r="A75" s="7" t="s">
        <v>7</v>
      </c>
      <c r="B75" s="8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>
        <v>1</v>
      </c>
      <c r="O75" s="9"/>
      <c r="P75" s="9"/>
      <c r="Q75" s="9"/>
      <c r="R75" s="9"/>
      <c r="S75" s="9"/>
      <c r="T75" s="9"/>
      <c r="U75" s="9"/>
      <c r="V75" s="9"/>
      <c r="W75" s="9"/>
      <c r="X75" s="24">
        <f t="shared" si="2"/>
        <v>1</v>
      </c>
    </row>
    <row r="76" spans="1:24" ht="15" customHeight="1" x14ac:dyDescent="0.25">
      <c r="A76" s="5" t="s">
        <v>32</v>
      </c>
      <c r="B76" s="3"/>
      <c r="C76">
        <f t="shared" ref="C76:X76" si="3">SUM(C6:C75)</f>
        <v>8</v>
      </c>
      <c r="D76">
        <f t="shared" si="3"/>
        <v>4</v>
      </c>
      <c r="E76">
        <f t="shared" si="3"/>
        <v>4</v>
      </c>
      <c r="F76">
        <f t="shared" si="3"/>
        <v>3</v>
      </c>
      <c r="G76">
        <f t="shared" si="3"/>
        <v>3</v>
      </c>
      <c r="H76">
        <f t="shared" si="3"/>
        <v>4</v>
      </c>
      <c r="I76">
        <f t="shared" si="3"/>
        <v>4</v>
      </c>
      <c r="J76">
        <f t="shared" si="3"/>
        <v>8</v>
      </c>
      <c r="K76">
        <f>SUM(K6:K74)</f>
        <v>8</v>
      </c>
      <c r="L76">
        <f t="shared" si="3"/>
        <v>4</v>
      </c>
      <c r="M76">
        <f t="shared" si="3"/>
        <v>4</v>
      </c>
      <c r="N76">
        <f t="shared" si="3"/>
        <v>4</v>
      </c>
      <c r="O76">
        <f t="shared" si="3"/>
        <v>4</v>
      </c>
      <c r="P76">
        <f t="shared" si="3"/>
        <v>4</v>
      </c>
      <c r="Q76">
        <f t="shared" si="3"/>
        <v>4</v>
      </c>
      <c r="R76">
        <f t="shared" si="3"/>
        <v>3</v>
      </c>
      <c r="S76">
        <f t="shared" si="3"/>
        <v>8</v>
      </c>
      <c r="T76">
        <f t="shared" si="3"/>
        <v>4</v>
      </c>
      <c r="U76">
        <f t="shared" si="3"/>
        <v>8</v>
      </c>
      <c r="V76">
        <f t="shared" si="3"/>
        <v>4</v>
      </c>
      <c r="W76">
        <f t="shared" si="3"/>
        <v>5</v>
      </c>
      <c r="X76" s="11">
        <f t="shared" si="3"/>
        <v>102</v>
      </c>
    </row>
    <row r="79" spans="1:24" ht="15.75" x14ac:dyDescent="0.25">
      <c r="A79" s="5"/>
    </row>
    <row r="80" spans="1:24" ht="15.75" x14ac:dyDescent="0.25">
      <c r="A80" s="5"/>
    </row>
  </sheetData>
  <sortState ref="A5:A47">
    <sortCondition ref="A5"/>
  </sortState>
  <hyperlinks>
    <hyperlink ref="R1" r:id="rId1"/>
    <hyperlink ref="T1" r:id="rId2"/>
    <hyperlink ref="C1" r:id="rId3"/>
    <hyperlink ref="D1" r:id="rId4"/>
    <hyperlink ref="H1" r:id="rId5"/>
    <hyperlink ref="I1" r:id="rId6"/>
    <hyperlink ref="J1" r:id="rId7"/>
    <hyperlink ref="L1" r:id="rId8"/>
    <hyperlink ref="M1" r:id="rId9"/>
    <hyperlink ref="S1" r:id="rId10"/>
    <hyperlink ref="V1" r:id="rId11"/>
    <hyperlink ref="W1" r:id="rId12"/>
    <hyperlink ref="E1" r:id="rId13"/>
    <hyperlink ref="F1" r:id="rId14"/>
    <hyperlink ref="G1" r:id="rId15"/>
    <hyperlink ref="N1" r:id="rId16"/>
    <hyperlink ref="P1" r:id="rId17"/>
    <hyperlink ref="O1" r:id="rId18"/>
    <hyperlink ref="Q1" r:id="rId19"/>
    <hyperlink ref="U1" r:id="rId20" location="post3968205"/>
    <hyperlink ref="K1" r:id="rId21"/>
  </hyperlinks>
  <pageMargins left="0.7" right="0.7" top="0.78740157499999996" bottom="0.78740157499999996" header="0.3" footer="0.3"/>
  <pageSetup paperSize="9" orientation="portrait" r:id="rId2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Grafische Auswertung</vt:lpstr>
      <vt:lpstr>Rohdaten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Dirk Langheim</dc:creator>
  <cp:lastModifiedBy>Dirk</cp:lastModifiedBy>
  <dcterms:created xsi:type="dcterms:W3CDTF">2011-06-22T10:24:31Z</dcterms:created>
  <dcterms:modified xsi:type="dcterms:W3CDTF">2013-01-05T19:59:07Z</dcterms:modified>
</cp:coreProperties>
</file>