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905"/>
  </bookViews>
  <sheets>
    <sheet name="Rohdaten" sheetId="1" r:id="rId1"/>
    <sheet name="Auswertung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 l="1"/>
  <c r="AF3" i="1"/>
  <c r="AF5" i="1"/>
  <c r="AF8" i="1"/>
  <c r="AF12" i="1"/>
  <c r="Q36" i="1"/>
  <c r="H36" i="1"/>
  <c r="E36" i="1"/>
  <c r="AF6" i="1"/>
  <c r="AF7" i="1" l="1"/>
  <c r="AF9" i="1"/>
  <c r="AF10" i="1"/>
  <c r="AF11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E36" i="1" l="1"/>
  <c r="AD36" i="1"/>
  <c r="AC36" i="1" l="1"/>
  <c r="AB36" i="1"/>
  <c r="AA36" i="1"/>
  <c r="Z36" i="1"/>
  <c r="Y36" i="1"/>
  <c r="X36" i="1"/>
  <c r="W36" i="1"/>
  <c r="V36" i="1"/>
  <c r="U36" i="1"/>
  <c r="T36" i="1"/>
  <c r="S36" i="1"/>
  <c r="R36" i="1"/>
  <c r="P36" i="1"/>
  <c r="O36" i="1"/>
  <c r="N36" i="1"/>
  <c r="M36" i="1"/>
  <c r="L36" i="1"/>
  <c r="K36" i="1" l="1"/>
  <c r="J36" i="1"/>
  <c r="I36" i="1"/>
  <c r="G36" i="1"/>
  <c r="F36" i="1"/>
  <c r="D36" i="1"/>
  <c r="C36" i="1"/>
  <c r="B36" i="1"/>
</calcChain>
</file>

<file path=xl/sharedStrings.xml><?xml version="1.0" encoding="utf-8"?>
<sst xmlns="http://schemas.openxmlformats.org/spreadsheetml/2006/main" count="91" uniqueCount="55">
  <si>
    <t>Reanimator</t>
  </si>
  <si>
    <t>Canadian</t>
  </si>
  <si>
    <t>D&amp;T</t>
  </si>
  <si>
    <t>Maverick</t>
  </si>
  <si>
    <t>Infect</t>
  </si>
  <si>
    <t>UR Burn</t>
  </si>
  <si>
    <t>Miracles</t>
  </si>
  <si>
    <t>MUD</t>
  </si>
  <si>
    <t>Team America</t>
  </si>
  <si>
    <t>TOTAL</t>
  </si>
  <si>
    <t>Rogue</t>
  </si>
  <si>
    <t>Merfolk</t>
  </si>
  <si>
    <t>Grixis Delver</t>
  </si>
  <si>
    <t>Dredge</t>
  </si>
  <si>
    <t>Lands</t>
  </si>
  <si>
    <t>Kieler Legacy</t>
  </si>
  <si>
    <t>Painter</t>
  </si>
  <si>
    <t>Deathblade</t>
  </si>
  <si>
    <t>Elves</t>
  </si>
  <si>
    <t>Goblins</t>
  </si>
  <si>
    <t>Belcher</t>
  </si>
  <si>
    <t>Aggro Loam (GBW)</t>
  </si>
  <si>
    <t>The Rock</t>
  </si>
  <si>
    <t>Bottrop Legacy</t>
  </si>
  <si>
    <t>ANT (Storm)</t>
  </si>
  <si>
    <t>BURG</t>
  </si>
  <si>
    <t>Blade Control (4xR, 1xB)</t>
  </si>
  <si>
    <t>Jund</t>
  </si>
  <si>
    <t>Bornheim Widdich Legacy</t>
  </si>
  <si>
    <t>UWR Delver</t>
  </si>
  <si>
    <t>Shardless BUG</t>
  </si>
  <si>
    <t>S&amp;T (2x SA)</t>
  </si>
  <si>
    <t>Sunday Legacy Wien</t>
  </si>
  <si>
    <t>Legacy Dresden</t>
  </si>
  <si>
    <t>Affinity</t>
  </si>
  <si>
    <t>Burn</t>
  </si>
  <si>
    <t>Heldenschmiede Kempen</t>
  </si>
  <si>
    <t>Deck, Woischt &amp; Woi Legacy, Mainz</t>
  </si>
  <si>
    <t>Eternal Clash Flensburg</t>
  </si>
  <si>
    <t>Wizards Well Mannheim</t>
  </si>
  <si>
    <t>Win a dual, Tübingen</t>
  </si>
  <si>
    <t>Dülmen Legacy</t>
  </si>
  <si>
    <t>Legacy Wien</t>
  </si>
  <si>
    <t>Bant Aggro (beide Retreat)</t>
  </si>
  <si>
    <t>Mage Store Düsseldorf</t>
  </si>
  <si>
    <t>Bordifies Eternal</t>
  </si>
  <si>
    <t>Legacy Hamburg</t>
  </si>
  <si>
    <t>Nürnberg Funtainment</t>
  </si>
  <si>
    <t>Magickeller Hannover</t>
  </si>
  <si>
    <t>7.11.</t>
  </si>
  <si>
    <t>Reanimator (3x BR)</t>
  </si>
  <si>
    <t>Blade Control (1xUW, 3 Esper, 3UWR)</t>
  </si>
  <si>
    <t>Kassel Legacy</t>
  </si>
  <si>
    <t>Bornheim Widdich</t>
  </si>
  <si>
    <t>Arenagames Ingolstadt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</si>
</sst>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 applyAlignment="1">
      <alignment textRotation="90"/>
    </xf>
    <xf numFmtId="164" fontId="0" fillId="0" borderId="0" xfId="0" applyNumberFormat="1"/>
    <xf numFmtId="1" fontId="0" fillId="0" borderId="0" xfId="0" applyNumberFormat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Auswertung!$A$19:$A$28</c:f>
              <c:strCache>
                <c:ptCount val="10"/>
                <c:pt idx="0">
                  <c:v>Aggro Loam (GBW)</c:v>
                </c:pt>
                <c:pt idx="1">
                  <c:v>Blade Control (4xR, 1xB)</c:v>
                </c:pt>
                <c:pt idx="2">
                  <c:v>Lands</c:v>
                </c:pt>
                <c:pt idx="3">
                  <c:v>Reanimator</c:v>
                </c:pt>
                <c:pt idx="4">
                  <c:v>Rogue</c:v>
                </c:pt>
                <c:pt idx="5">
                  <c:v>Team America</c:v>
                </c:pt>
                <c:pt idx="6">
                  <c:v>ANT (Storm)</c:v>
                </c:pt>
                <c:pt idx="7">
                  <c:v>S&amp;T (2x SA)</c:v>
                </c:pt>
                <c:pt idx="8">
                  <c:v>D&amp;T</c:v>
                </c:pt>
                <c:pt idx="9">
                  <c:v>Miracles</c:v>
                </c:pt>
              </c:strCache>
            </c:strRef>
          </c:cat>
          <c:val>
            <c:numRef>
              <c:f>Auswertung!$B$19:$B$28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3344"/>
        <c:axId val="200714880"/>
      </c:barChart>
      <c:catAx>
        <c:axId val="200713344"/>
        <c:scaling>
          <c:orientation val="minMax"/>
        </c:scaling>
        <c:delete val="0"/>
        <c:axPos val="l"/>
        <c:majorTickMark val="out"/>
        <c:minorTickMark val="none"/>
        <c:tickLblPos val="nextTo"/>
        <c:crossAx val="200714880"/>
        <c:crosses val="autoZero"/>
        <c:auto val="1"/>
        <c:lblAlgn val="ctr"/>
        <c:lblOffset val="100"/>
        <c:noMultiLvlLbl val="0"/>
      </c:catAx>
      <c:valAx>
        <c:axId val="2007148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071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452437</xdr:colOff>
      <xdr:row>0</xdr:row>
      <xdr:rowOff>152400</xdr:rowOff>
    </xdr:from>
    <xdr:to>
      <xdr:col>8</xdr:col>
      <xdr:colOff>452437</xdr:colOff>
      <xdr:row>15</xdr:row>
      <xdr:rowOff>38100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decks.net/deck.php?id=18598" TargetMode="External"/><Relationship Id="rId13" Type="http://schemas.openxmlformats.org/officeDocument/2006/relationships/hyperlink" Target="http://www.mtg-forum.de/topic/127216-bottrop-legacy-modern-turnier-291115/" TargetMode="External"/><Relationship Id="rId18" Type="http://schemas.openxmlformats.org/officeDocument/2006/relationships/hyperlink" Target="http://pmtg-forum.de/wbb2/thread.php?threadid=11235" TargetMode="External"/><Relationship Id="rId26" Type="http://schemas.openxmlformats.org/officeDocument/2006/relationships/hyperlink" Target="http://www.arenagames.de/top-4-legacy-decklists-10-10-2015-mkm-series-trial/" TargetMode="External"/><Relationship Id="rId3" Type="http://schemas.openxmlformats.org/officeDocument/2006/relationships/hyperlink" Target="http://www.tcdecks.net/deck.php?id=18888" TargetMode="External"/><Relationship Id="rId21" Type="http://schemas.openxmlformats.org/officeDocument/2006/relationships/hyperlink" Target="http://forum.magickeller.de/viewtopic.php?f=51&amp;t=1320" TargetMode="External"/><Relationship Id="rId7" Type="http://schemas.openxmlformats.org/officeDocument/2006/relationships/hyperlink" Target="http://www.tcdecks.net/deck.php?id=18703" TargetMode="External"/><Relationship Id="rId12" Type="http://schemas.openxmlformats.org/officeDocument/2006/relationships/hyperlink" Target="http://www.trader-online.de/turniere/Decks/2015-11-T15.html" TargetMode="External"/><Relationship Id="rId17" Type="http://schemas.openxmlformats.org/officeDocument/2006/relationships/hyperlink" Target="http://pmtg-forum.de/wbb2/thread.php?threadid=8626&amp;threadview=0&amp;hilight=&amp;hilightuser=0&amp;page=25" TargetMode="External"/><Relationship Id="rId25" Type="http://schemas.openxmlformats.org/officeDocument/2006/relationships/hyperlink" Target="http://www.mtg-forum.de/topic/114998-bornheim-widdig-legacy-turnier-vom-01112015/" TargetMode="External"/><Relationship Id="rId2" Type="http://schemas.openxmlformats.org/officeDocument/2006/relationships/hyperlink" Target="http://www.tcdecks.net/deck.php?id=18933" TargetMode="External"/><Relationship Id="rId16" Type="http://schemas.openxmlformats.org/officeDocument/2006/relationships/hyperlink" Target="http://www.mtg-forum.de/topic/126180-bordifies-eternal-kiel-10102015/" TargetMode="External"/><Relationship Id="rId20" Type="http://schemas.openxmlformats.org/officeDocument/2006/relationships/hyperlink" Target="http://pmtg-forum.de/wbb2/thread.php?threadid=11185" TargetMode="External"/><Relationship Id="rId1" Type="http://schemas.openxmlformats.org/officeDocument/2006/relationships/hyperlink" Target="http://www.tcdecks.net/deck.php?id=18973" TargetMode="External"/><Relationship Id="rId6" Type="http://schemas.openxmlformats.org/officeDocument/2006/relationships/hyperlink" Target="http://www.tcdecks.net/deck.php?id=18704" TargetMode="External"/><Relationship Id="rId11" Type="http://schemas.openxmlformats.org/officeDocument/2006/relationships/hyperlink" Target="http://www.tcdecks.net/deck.php?id=18345" TargetMode="External"/><Relationship Id="rId24" Type="http://schemas.openxmlformats.org/officeDocument/2006/relationships/hyperlink" Target="http://www.mtg-forum.de/topic/97198-legacy-in-kassel-20122015/page-41" TargetMode="External"/><Relationship Id="rId5" Type="http://schemas.openxmlformats.org/officeDocument/2006/relationships/hyperlink" Target="http://www.tcdecks.net/deck.php?id=18817" TargetMode="External"/><Relationship Id="rId15" Type="http://schemas.openxmlformats.org/officeDocument/2006/relationships/hyperlink" Target="http://www.mtg-forum.de/topic/114998-bornheim-widdig-legacy-turnier-vom-01112015/" TargetMode="External"/><Relationship Id="rId23" Type="http://schemas.openxmlformats.org/officeDocument/2006/relationships/hyperlink" Target="http://www.mtg-forum.de/topic/97198-legacy-in-kassel-20122015/page-41" TargetMode="External"/><Relationship Id="rId10" Type="http://schemas.openxmlformats.org/officeDocument/2006/relationships/hyperlink" Target="http://www.tcdecks.net/deck.php?id=18407" TargetMode="External"/><Relationship Id="rId19" Type="http://schemas.openxmlformats.org/officeDocument/2006/relationships/hyperlink" Target="http://pmtg-forum.de/wbb2/thread.php?threadid=11213" TargetMode="External"/><Relationship Id="rId4" Type="http://schemas.openxmlformats.org/officeDocument/2006/relationships/hyperlink" Target="http://www.tcdecks.net/deck.php?id=18842" TargetMode="External"/><Relationship Id="rId9" Type="http://schemas.openxmlformats.org/officeDocument/2006/relationships/hyperlink" Target="http://www.tcdecks.net/deck.php?id=18659" TargetMode="External"/><Relationship Id="rId14" Type="http://schemas.openxmlformats.org/officeDocument/2006/relationships/hyperlink" Target="http://www.mtg-forum.de/topic/127079-legacy-turnier-am-sa-211115-im-mage-store-d%C3%BCsseldorf/" TargetMode="External"/><Relationship Id="rId22" Type="http://schemas.openxmlformats.org/officeDocument/2006/relationships/hyperlink" Target="http://forum.magickeller.de/viewtopic.php?f=51&amp;t=1324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workbookViewId="0">
      <selection activeCell="J6" sqref="J6"/>
    </sheetView>
  </sheetViews>
  <sheetFormatPr baseColWidth="10" defaultRowHeight="15" x14ac:dyDescent="0.25"/>
  <cols>
    <col min="1" max="1" width="17.85546875" customWidth="1"/>
    <col min="2" max="19" width="5.5703125" customWidth="1"/>
    <col min="20" max="20" width="5.140625" customWidth="1"/>
    <col min="21" max="21" width="5.5703125" bestFit="1" customWidth="1"/>
    <col min="22" max="22" width="5.140625" customWidth="1"/>
    <col min="23" max="23" width="4.5703125" bestFit="1" customWidth="1"/>
    <col min="24" max="26" width="5.5703125" bestFit="1" customWidth="1"/>
    <col min="27" max="27" width="4.140625" customWidth="1"/>
    <col min="28" max="28" width="5.140625" customWidth="1"/>
    <col min="29" max="29" width="5.5703125" bestFit="1" customWidth="1"/>
    <col min="30" max="30" width="5.140625" customWidth="1"/>
    <col min="31" max="31" width="5.5703125" bestFit="1" customWidth="1"/>
  </cols>
  <sheetData>
    <row r="1" spans="1:32" ht="138.75" customHeight="1" x14ac:dyDescent="0.25">
      <c r="B1" s="1" t="s">
        <v>15</v>
      </c>
      <c r="C1" s="1" t="s">
        <v>33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37</v>
      </c>
      <c r="I1" s="1" t="s">
        <v>36</v>
      </c>
      <c r="J1" s="1" t="s">
        <v>15</v>
      </c>
      <c r="K1" s="1" t="s">
        <v>23</v>
      </c>
      <c r="L1" s="1" t="s">
        <v>40</v>
      </c>
      <c r="M1" s="1" t="s">
        <v>41</v>
      </c>
      <c r="N1" s="1" t="s">
        <v>42</v>
      </c>
      <c r="O1" s="1" t="s">
        <v>42</v>
      </c>
      <c r="P1" s="1" t="s">
        <v>32</v>
      </c>
      <c r="Q1" s="1" t="s">
        <v>42</v>
      </c>
      <c r="R1" s="1" t="s">
        <v>23</v>
      </c>
      <c r="S1" s="1" t="s">
        <v>44</v>
      </c>
      <c r="T1" s="1" t="s">
        <v>28</v>
      </c>
      <c r="U1" s="1" t="s">
        <v>45</v>
      </c>
      <c r="V1" s="1" t="s">
        <v>46</v>
      </c>
      <c r="W1" s="1" t="s">
        <v>47</v>
      </c>
      <c r="X1" s="1" t="s">
        <v>47</v>
      </c>
      <c r="Y1" s="1" t="s">
        <v>47</v>
      </c>
      <c r="Z1" s="1" t="s">
        <v>48</v>
      </c>
      <c r="AA1" s="1" t="s">
        <v>48</v>
      </c>
      <c r="AB1" s="1" t="s">
        <v>52</v>
      </c>
      <c r="AC1" s="1" t="s">
        <v>52</v>
      </c>
      <c r="AD1" s="1" t="s">
        <v>53</v>
      </c>
      <c r="AE1" s="1" t="s">
        <v>54</v>
      </c>
    </row>
    <row r="2" spans="1:32" x14ac:dyDescent="0.25">
      <c r="B2" s="2">
        <v>42336</v>
      </c>
      <c r="C2" s="2">
        <v>42330</v>
      </c>
      <c r="D2" s="2">
        <v>42330</v>
      </c>
      <c r="E2" s="2">
        <v>42323</v>
      </c>
      <c r="F2" s="2">
        <v>42322</v>
      </c>
      <c r="G2" s="2">
        <v>42308</v>
      </c>
      <c r="H2" s="2">
        <v>42302</v>
      </c>
      <c r="I2" s="2">
        <v>42301</v>
      </c>
      <c r="J2" s="2">
        <v>42301</v>
      </c>
      <c r="K2" s="2">
        <v>42295</v>
      </c>
      <c r="L2" s="2">
        <v>42288</v>
      </c>
      <c r="M2" s="2">
        <v>42330</v>
      </c>
      <c r="N2" s="2">
        <v>42299</v>
      </c>
      <c r="O2" s="2">
        <v>42307</v>
      </c>
      <c r="P2" s="2">
        <v>42323</v>
      </c>
      <c r="Q2" s="2">
        <v>42327</v>
      </c>
      <c r="R2" s="2">
        <v>42337</v>
      </c>
      <c r="S2" s="2">
        <v>42329</v>
      </c>
      <c r="T2" s="2">
        <v>42309</v>
      </c>
      <c r="U2" s="2">
        <v>42287</v>
      </c>
      <c r="V2" s="2">
        <v>42343</v>
      </c>
      <c r="W2" s="2">
        <v>42343</v>
      </c>
      <c r="X2" s="2">
        <v>42329</v>
      </c>
      <c r="Y2" s="2">
        <v>42308</v>
      </c>
      <c r="Z2" s="2">
        <v>42301</v>
      </c>
      <c r="AA2" s="2" t="s">
        <v>49</v>
      </c>
      <c r="AB2" s="2">
        <v>42344</v>
      </c>
      <c r="AC2" s="2">
        <v>42303</v>
      </c>
      <c r="AD2" s="2">
        <v>42281</v>
      </c>
      <c r="AE2" s="2">
        <v>42287</v>
      </c>
      <c r="AF2" s="2"/>
    </row>
    <row r="3" spans="1:32" x14ac:dyDescent="0.25">
      <c r="B3" s="3">
        <v>20</v>
      </c>
      <c r="C3" s="3">
        <v>16</v>
      </c>
      <c r="D3" s="3">
        <v>12</v>
      </c>
      <c r="E3" s="3">
        <v>36</v>
      </c>
      <c r="F3" s="3">
        <v>58</v>
      </c>
      <c r="G3" s="3">
        <v>15</v>
      </c>
      <c r="H3" s="3">
        <v>37</v>
      </c>
      <c r="I3" s="3">
        <v>14</v>
      </c>
      <c r="J3" s="3">
        <v>17</v>
      </c>
      <c r="K3" s="3">
        <v>24</v>
      </c>
      <c r="L3" s="3">
        <v>58</v>
      </c>
      <c r="M3" s="3">
        <v>19</v>
      </c>
      <c r="N3" s="3">
        <v>13</v>
      </c>
      <c r="O3" s="3">
        <v>14</v>
      </c>
      <c r="P3" s="3">
        <v>21</v>
      </c>
      <c r="Q3" s="3">
        <v>16</v>
      </c>
      <c r="R3" s="3">
        <v>20</v>
      </c>
      <c r="S3" s="3">
        <v>15</v>
      </c>
      <c r="T3" s="3">
        <v>10</v>
      </c>
      <c r="U3" s="3">
        <v>49</v>
      </c>
      <c r="V3" s="3">
        <v>13</v>
      </c>
      <c r="W3" s="3">
        <v>22</v>
      </c>
      <c r="X3" s="3">
        <v>25</v>
      </c>
      <c r="Y3" s="3">
        <v>14</v>
      </c>
      <c r="Z3" s="3">
        <v>21</v>
      </c>
      <c r="AA3" s="3">
        <v>26</v>
      </c>
      <c r="AB3" s="3">
        <v>10</v>
      </c>
      <c r="AC3" s="3">
        <v>9</v>
      </c>
      <c r="AD3" s="3">
        <v>12</v>
      </c>
      <c r="AE3" s="3">
        <v>17</v>
      </c>
      <c r="AF3">
        <f>SUM(B3:AE3)</f>
        <v>653</v>
      </c>
    </row>
    <row r="4" spans="1:32" x14ac:dyDescent="0.25">
      <c r="B4" s="3">
        <v>4</v>
      </c>
      <c r="C4" s="3">
        <v>4</v>
      </c>
      <c r="D4" s="3">
        <v>2</v>
      </c>
      <c r="E4" s="3">
        <v>8</v>
      </c>
      <c r="F4" s="3">
        <v>8</v>
      </c>
      <c r="G4" s="3">
        <v>2</v>
      </c>
      <c r="H4" s="3">
        <v>8</v>
      </c>
      <c r="I4" s="3">
        <v>2</v>
      </c>
      <c r="J4" s="3">
        <v>4</v>
      </c>
      <c r="K4" s="3">
        <v>4</v>
      </c>
      <c r="L4" s="3">
        <v>8</v>
      </c>
      <c r="M4" s="3">
        <v>4</v>
      </c>
      <c r="N4" s="3">
        <v>2</v>
      </c>
      <c r="O4" s="3">
        <v>2</v>
      </c>
      <c r="P4" s="3">
        <v>4</v>
      </c>
      <c r="Q4" s="3">
        <v>4</v>
      </c>
      <c r="R4" s="3">
        <v>4</v>
      </c>
      <c r="S4" s="3">
        <v>2</v>
      </c>
      <c r="T4" s="3">
        <v>2</v>
      </c>
      <c r="U4" s="3">
        <v>8</v>
      </c>
      <c r="V4" s="3">
        <v>2</v>
      </c>
      <c r="W4" s="3">
        <v>4</v>
      </c>
      <c r="X4" s="3">
        <v>4</v>
      </c>
      <c r="Y4" s="3">
        <v>2</v>
      </c>
      <c r="Z4" s="3">
        <v>4</v>
      </c>
      <c r="AA4" s="3">
        <v>4</v>
      </c>
      <c r="AB4" s="3">
        <v>2</v>
      </c>
      <c r="AC4" s="3">
        <v>2</v>
      </c>
      <c r="AD4" s="3">
        <v>2</v>
      </c>
      <c r="AE4" s="3">
        <v>4</v>
      </c>
      <c r="AF4">
        <f>SUM(B4:AE4)</f>
        <v>116</v>
      </c>
    </row>
    <row r="5" spans="1:32" x14ac:dyDescent="0.25">
      <c r="A5" t="s">
        <v>34</v>
      </c>
      <c r="B5" s="3"/>
      <c r="C5" s="3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>
        <v>1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>
        <f>SUM(B5:AE5)</f>
        <v>2</v>
      </c>
    </row>
    <row r="6" spans="1:32" x14ac:dyDescent="0.25">
      <c r="A6" t="s">
        <v>21</v>
      </c>
      <c r="E6" s="3">
        <v>1</v>
      </c>
      <c r="H6">
        <v>1</v>
      </c>
      <c r="Y6" s="3">
        <v>2</v>
      </c>
      <c r="AF6">
        <f>SUM(B6:AE6)</f>
        <v>4</v>
      </c>
    </row>
    <row r="7" spans="1:32" x14ac:dyDescent="0.25">
      <c r="A7" t="s">
        <v>24</v>
      </c>
      <c r="E7" s="3">
        <v>1</v>
      </c>
      <c r="F7" s="3">
        <v>1</v>
      </c>
      <c r="H7" s="3">
        <v>1</v>
      </c>
      <c r="K7" s="3">
        <v>1</v>
      </c>
      <c r="L7" s="3">
        <v>1</v>
      </c>
      <c r="N7" s="3">
        <v>1</v>
      </c>
      <c r="R7" s="3">
        <v>1</v>
      </c>
      <c r="S7" s="3">
        <v>1</v>
      </c>
      <c r="AB7" s="3">
        <v>1</v>
      </c>
      <c r="AE7" s="3">
        <v>1</v>
      </c>
      <c r="AF7">
        <f>SUM(B7:AE7)</f>
        <v>10</v>
      </c>
    </row>
    <row r="8" spans="1:32" x14ac:dyDescent="0.25">
      <c r="A8" t="s">
        <v>43</v>
      </c>
      <c r="B8">
        <v>1</v>
      </c>
      <c r="P8">
        <v>1</v>
      </c>
      <c r="AF8">
        <f>SUM(B8:AE8)</f>
        <v>2</v>
      </c>
    </row>
    <row r="9" spans="1:32" x14ac:dyDescent="0.25">
      <c r="A9" t="s">
        <v>20</v>
      </c>
      <c r="AF9">
        <f>SUM(B9:AE9)</f>
        <v>0</v>
      </c>
    </row>
    <row r="10" spans="1:32" x14ac:dyDescent="0.25">
      <c r="A10" t="s">
        <v>51</v>
      </c>
      <c r="B10">
        <v>1</v>
      </c>
      <c r="F10">
        <v>1</v>
      </c>
      <c r="I10">
        <v>1</v>
      </c>
      <c r="Q10">
        <v>2</v>
      </c>
      <c r="AA10">
        <v>2</v>
      </c>
      <c r="AF10">
        <f>SUM(B10:AE10)</f>
        <v>7</v>
      </c>
    </row>
    <row r="11" spans="1:32" x14ac:dyDescent="0.25">
      <c r="A11" t="s">
        <v>25</v>
      </c>
      <c r="B11">
        <v>1</v>
      </c>
      <c r="G11">
        <v>1</v>
      </c>
      <c r="L11">
        <v>1</v>
      </c>
      <c r="R11">
        <v>1</v>
      </c>
      <c r="U11">
        <v>1</v>
      </c>
      <c r="X11">
        <v>1</v>
      </c>
      <c r="AC11">
        <v>1</v>
      </c>
      <c r="AF11">
        <f>SUM(B11:AE11)</f>
        <v>7</v>
      </c>
    </row>
    <row r="12" spans="1:32" x14ac:dyDescent="0.25">
      <c r="A12" t="s">
        <v>35</v>
      </c>
      <c r="C12">
        <v>1</v>
      </c>
      <c r="L12">
        <v>1</v>
      </c>
      <c r="Z12">
        <v>1</v>
      </c>
      <c r="AF12">
        <f>SUM(B12:AE12)</f>
        <v>3</v>
      </c>
    </row>
    <row r="13" spans="1:32" x14ac:dyDescent="0.25">
      <c r="A13" t="s">
        <v>1</v>
      </c>
      <c r="C13">
        <v>1</v>
      </c>
      <c r="H13">
        <v>1</v>
      </c>
      <c r="K13">
        <v>1</v>
      </c>
      <c r="T13">
        <v>1</v>
      </c>
      <c r="U13">
        <v>1</v>
      </c>
      <c r="AF13">
        <f>SUM(B13:AE13)</f>
        <v>5</v>
      </c>
    </row>
    <row r="14" spans="1:32" x14ac:dyDescent="0.25">
      <c r="A14" t="s">
        <v>2</v>
      </c>
      <c r="H14">
        <v>1</v>
      </c>
      <c r="L14">
        <v>1</v>
      </c>
      <c r="M14">
        <v>1</v>
      </c>
      <c r="O14">
        <v>1</v>
      </c>
      <c r="R14">
        <v>1</v>
      </c>
      <c r="U14">
        <v>1</v>
      </c>
      <c r="V14">
        <v>1</v>
      </c>
      <c r="Z14">
        <v>1</v>
      </c>
      <c r="AE14">
        <v>1</v>
      </c>
      <c r="AF14">
        <f>SUM(B14:AE14)</f>
        <v>9</v>
      </c>
    </row>
    <row r="15" spans="1:32" x14ac:dyDescent="0.25">
      <c r="A15" t="s">
        <v>17</v>
      </c>
      <c r="D15">
        <v>1</v>
      </c>
      <c r="AF15">
        <f>SUM(B15:AE15)</f>
        <v>1</v>
      </c>
    </row>
    <row r="16" spans="1:32" x14ac:dyDescent="0.25">
      <c r="A16" t="s">
        <v>13</v>
      </c>
      <c r="U16">
        <v>1</v>
      </c>
      <c r="V16">
        <v>1</v>
      </c>
      <c r="AF16">
        <f>SUM(B16:AE16)</f>
        <v>2</v>
      </c>
    </row>
    <row r="17" spans="1:32" x14ac:dyDescent="0.25">
      <c r="A17" t="s">
        <v>18</v>
      </c>
      <c r="G17">
        <v>1</v>
      </c>
      <c r="Q17">
        <v>1</v>
      </c>
      <c r="R17">
        <v>1</v>
      </c>
      <c r="AF17">
        <f>SUM(B17:AE17)</f>
        <v>3</v>
      </c>
    </row>
    <row r="18" spans="1:32" x14ac:dyDescent="0.25">
      <c r="A18" t="s">
        <v>12</v>
      </c>
      <c r="E18">
        <v>1</v>
      </c>
      <c r="F18">
        <v>1</v>
      </c>
      <c r="X18">
        <v>1</v>
      </c>
      <c r="AF18">
        <f>SUM(B18:AE18)</f>
        <v>3</v>
      </c>
    </row>
    <row r="19" spans="1:32" x14ac:dyDescent="0.25">
      <c r="A19" t="s">
        <v>19</v>
      </c>
      <c r="E19">
        <v>1</v>
      </c>
      <c r="AF19">
        <f>SUM(B19:AE19)</f>
        <v>1</v>
      </c>
    </row>
    <row r="20" spans="1:32" x14ac:dyDescent="0.25">
      <c r="A20" t="s">
        <v>4</v>
      </c>
      <c r="E20">
        <v>1</v>
      </c>
      <c r="J20">
        <v>1</v>
      </c>
      <c r="O20">
        <v>1</v>
      </c>
      <c r="X20">
        <v>1</v>
      </c>
      <c r="AF20">
        <f>SUM(B20:AE20)</f>
        <v>4</v>
      </c>
    </row>
    <row r="21" spans="1:32" x14ac:dyDescent="0.25">
      <c r="A21" t="s">
        <v>27</v>
      </c>
      <c r="P21">
        <v>1</v>
      </c>
      <c r="AF21">
        <f>SUM(B21:AE21)</f>
        <v>1</v>
      </c>
    </row>
    <row r="22" spans="1:32" x14ac:dyDescent="0.25">
      <c r="A22" t="s">
        <v>14</v>
      </c>
      <c r="L22">
        <v>1</v>
      </c>
      <c r="W22">
        <v>1</v>
      </c>
      <c r="X22">
        <v>1</v>
      </c>
      <c r="AF22">
        <f>SUM(B22:AE22)</f>
        <v>3</v>
      </c>
    </row>
    <row r="23" spans="1:32" x14ac:dyDescent="0.25">
      <c r="A23" t="s">
        <v>3</v>
      </c>
      <c r="M23">
        <v>1</v>
      </c>
      <c r="AF23">
        <f>SUM(B23:AE23)</f>
        <v>1</v>
      </c>
    </row>
    <row r="24" spans="1:32" x14ac:dyDescent="0.25">
      <c r="A24" t="s">
        <v>11</v>
      </c>
      <c r="L24">
        <v>1</v>
      </c>
      <c r="U24">
        <v>1</v>
      </c>
      <c r="W24">
        <v>1</v>
      </c>
      <c r="AC24">
        <v>1</v>
      </c>
      <c r="AF24">
        <f>SUM(B24:AE24)</f>
        <v>4</v>
      </c>
    </row>
    <row r="25" spans="1:32" x14ac:dyDescent="0.25">
      <c r="A25" t="s">
        <v>6</v>
      </c>
      <c r="C25">
        <v>1</v>
      </c>
      <c r="E25">
        <v>2</v>
      </c>
      <c r="F25">
        <v>2</v>
      </c>
      <c r="H25">
        <v>1</v>
      </c>
      <c r="J25">
        <v>1</v>
      </c>
      <c r="K25">
        <v>1</v>
      </c>
      <c r="U25">
        <v>1</v>
      </c>
      <c r="AA25">
        <v>1</v>
      </c>
      <c r="AE25">
        <v>2</v>
      </c>
      <c r="AF25">
        <f>SUM(B25:AE25)</f>
        <v>12</v>
      </c>
    </row>
    <row r="26" spans="1:32" x14ac:dyDescent="0.25">
      <c r="A26" t="s">
        <v>7</v>
      </c>
      <c r="AF26">
        <f>SUM(B26:AE26)</f>
        <v>0</v>
      </c>
    </row>
    <row r="27" spans="1:32" x14ac:dyDescent="0.25">
      <c r="A27" t="s">
        <v>50</v>
      </c>
      <c r="F27">
        <v>1</v>
      </c>
      <c r="H27">
        <v>1</v>
      </c>
      <c r="S27">
        <v>1</v>
      </c>
      <c r="U27">
        <v>1</v>
      </c>
      <c r="Z27">
        <v>1</v>
      </c>
      <c r="AA27">
        <v>1</v>
      </c>
      <c r="AF27">
        <f>SUM(B27:AE27)</f>
        <v>6</v>
      </c>
    </row>
    <row r="28" spans="1:32" x14ac:dyDescent="0.25">
      <c r="A28" t="s">
        <v>10</v>
      </c>
      <c r="D28">
        <v>1</v>
      </c>
      <c r="E28">
        <v>1</v>
      </c>
      <c r="F28">
        <v>1</v>
      </c>
      <c r="H28">
        <v>1</v>
      </c>
      <c r="I28">
        <v>1</v>
      </c>
      <c r="K28">
        <v>1</v>
      </c>
      <c r="L28">
        <v>2</v>
      </c>
      <c r="M28">
        <v>1</v>
      </c>
      <c r="N28">
        <v>1</v>
      </c>
      <c r="AD28">
        <v>1</v>
      </c>
      <c r="AF28">
        <f>SUM(B28:AE28)</f>
        <v>11</v>
      </c>
    </row>
    <row r="29" spans="1:32" x14ac:dyDescent="0.25">
      <c r="A29" t="s">
        <v>16</v>
      </c>
      <c r="F29">
        <v>1</v>
      </c>
      <c r="P29">
        <v>1</v>
      </c>
      <c r="T29">
        <v>1</v>
      </c>
      <c r="AF29">
        <f>SUM(B29:AE29)</f>
        <v>3</v>
      </c>
    </row>
    <row r="30" spans="1:32" x14ac:dyDescent="0.25">
      <c r="A30" t="s">
        <v>31</v>
      </c>
      <c r="U30">
        <v>1</v>
      </c>
      <c r="AD30">
        <v>1</v>
      </c>
      <c r="AF30">
        <f>SUM(B30:AE30)</f>
        <v>2</v>
      </c>
    </row>
    <row r="31" spans="1:32" x14ac:dyDescent="0.25">
      <c r="A31" t="s">
        <v>30</v>
      </c>
      <c r="W31">
        <v>2</v>
      </c>
      <c r="AB31">
        <v>1</v>
      </c>
      <c r="AF31">
        <f>SUM(B31:AE31)</f>
        <v>3</v>
      </c>
    </row>
    <row r="32" spans="1:32" x14ac:dyDescent="0.25">
      <c r="A32" t="s">
        <v>8</v>
      </c>
      <c r="B32">
        <v>1</v>
      </c>
      <c r="H32">
        <v>1</v>
      </c>
      <c r="Z32">
        <v>1</v>
      </c>
      <c r="AF32">
        <f>SUM(B32:AE32)</f>
        <v>3</v>
      </c>
    </row>
    <row r="33" spans="1:32" x14ac:dyDescent="0.25">
      <c r="A33" t="s">
        <v>22</v>
      </c>
      <c r="AF33">
        <f>SUM(B33:AE33)</f>
        <v>0</v>
      </c>
    </row>
    <row r="34" spans="1:32" x14ac:dyDescent="0.25">
      <c r="A34" t="s">
        <v>5</v>
      </c>
      <c r="P34">
        <v>1</v>
      </c>
      <c r="AF34">
        <f>SUM(B34:AE34)</f>
        <v>1</v>
      </c>
    </row>
    <row r="35" spans="1:32" x14ac:dyDescent="0.25">
      <c r="A35" t="s">
        <v>29</v>
      </c>
      <c r="AF35">
        <f>SUM(B35:AE35)</f>
        <v>0</v>
      </c>
    </row>
    <row r="36" spans="1:32" x14ac:dyDescent="0.25">
      <c r="A36" t="s">
        <v>9</v>
      </c>
      <c r="B36">
        <f t="shared" ref="B36:M36" si="0">SUM(B7:B34)</f>
        <v>4</v>
      </c>
      <c r="C36">
        <f t="shared" si="0"/>
        <v>3</v>
      </c>
      <c r="D36">
        <f t="shared" si="0"/>
        <v>2</v>
      </c>
      <c r="E36" s="3">
        <f>SUM(E5:E34)</f>
        <v>8</v>
      </c>
      <c r="F36">
        <f t="shared" si="0"/>
        <v>8</v>
      </c>
      <c r="G36">
        <f t="shared" si="0"/>
        <v>2</v>
      </c>
      <c r="H36" s="3">
        <f>SUM(H5:H34)</f>
        <v>8</v>
      </c>
      <c r="I36">
        <f t="shared" si="0"/>
        <v>2</v>
      </c>
      <c r="J36">
        <f t="shared" si="0"/>
        <v>2</v>
      </c>
      <c r="K36">
        <f t="shared" si="0"/>
        <v>4</v>
      </c>
      <c r="L36">
        <f t="shared" si="0"/>
        <v>8</v>
      </c>
      <c r="M36">
        <f t="shared" si="0"/>
        <v>3</v>
      </c>
      <c r="N36">
        <f>SUM(N6:N34)</f>
        <v>2</v>
      </c>
      <c r="O36">
        <f>SUM(O6:O34)</f>
        <v>2</v>
      </c>
      <c r="P36">
        <f>SUM(P6:P34)</f>
        <v>4</v>
      </c>
      <c r="Q36" s="3">
        <f>SUM(Q5:Q34)</f>
        <v>4</v>
      </c>
      <c r="R36">
        <f t="shared" ref="R36:X36" si="1">SUM(R6:R34)</f>
        <v>4</v>
      </c>
      <c r="S36">
        <f t="shared" si="1"/>
        <v>2</v>
      </c>
      <c r="T36">
        <f t="shared" si="1"/>
        <v>2</v>
      </c>
      <c r="U36">
        <f t="shared" si="1"/>
        <v>8</v>
      </c>
      <c r="V36">
        <f t="shared" si="1"/>
        <v>2</v>
      </c>
      <c r="W36">
        <f t="shared" si="1"/>
        <v>4</v>
      </c>
      <c r="X36">
        <f t="shared" si="1"/>
        <v>4</v>
      </c>
      <c r="Y36">
        <f t="shared" ref="Y36:AE36" si="2">SUM(Y6:Y35)</f>
        <v>2</v>
      </c>
      <c r="Z36">
        <f t="shared" si="2"/>
        <v>4</v>
      </c>
      <c r="AA36">
        <f t="shared" si="2"/>
        <v>4</v>
      </c>
      <c r="AB36">
        <f t="shared" si="2"/>
        <v>2</v>
      </c>
      <c r="AC36">
        <f t="shared" si="2"/>
        <v>2</v>
      </c>
      <c r="AD36">
        <f t="shared" si="2"/>
        <v>2</v>
      </c>
      <c r="AE36">
        <f t="shared" si="2"/>
        <v>4</v>
      </c>
    </row>
  </sheetData>
  <hyperlinks>
    <hyperlink ref="B1" r:id="rId1"/>
    <hyperlink ref="C1" r:id="rId2"/>
    <hyperlink ref="D1" r:id="rId3"/>
    <hyperlink ref="E1" r:id="rId4"/>
    <hyperlink ref="F1" r:id="rId5"/>
    <hyperlink ref="G1" r:id="rId6"/>
    <hyperlink ref="H1" r:id="rId7"/>
    <hyperlink ref="I1" r:id="rId8"/>
    <hyperlink ref="J1" r:id="rId9"/>
    <hyperlink ref="K1" r:id="rId10"/>
    <hyperlink ref="L1" r:id="rId11"/>
    <hyperlink ref="M1" r:id="rId12"/>
    <hyperlink ref="R1" r:id="rId13"/>
    <hyperlink ref="S1" r:id="rId14"/>
    <hyperlink ref="T1" r:id="rId15"/>
    <hyperlink ref="U1" r:id="rId16"/>
    <hyperlink ref="V1" r:id="rId17"/>
    <hyperlink ref="W1" r:id="rId18"/>
    <hyperlink ref="X1" r:id="rId19"/>
    <hyperlink ref="Y1" r:id="rId20"/>
    <hyperlink ref="Z1" r:id="rId21"/>
    <hyperlink ref="AA1" r:id="rId22"/>
    <hyperlink ref="AB1" r:id="rId23"/>
    <hyperlink ref="AC1" r:id="rId24"/>
    <hyperlink ref="AD1" r:id="rId25"/>
    <hyperlink ref="AE1" r:id="rId26"/>
  </hyperlinks>
  <pageMargins left="0.7" right="0.7" top="0.78740157499999996" bottom="0.78740157499999996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J9" sqref="J9"/>
    </sheetView>
  </sheetViews>
  <sheetFormatPr baseColWidth="10" defaultRowHeight="15" x14ac:dyDescent="0.25"/>
  <sheetData>
    <row r="1" spans="1:2" x14ac:dyDescent="0.25">
      <c r="A1" t="s">
        <v>20</v>
      </c>
      <c r="B1">
        <v>1</v>
      </c>
    </row>
    <row r="2" spans="1:2" x14ac:dyDescent="0.25">
      <c r="A2" t="s">
        <v>16</v>
      </c>
      <c r="B2">
        <v>1</v>
      </c>
    </row>
    <row r="3" spans="1:2" x14ac:dyDescent="0.25">
      <c r="A3" t="s">
        <v>30</v>
      </c>
      <c r="B3">
        <v>1</v>
      </c>
    </row>
    <row r="4" spans="1:2" x14ac:dyDescent="0.25">
      <c r="A4" t="s">
        <v>22</v>
      </c>
      <c r="B4">
        <v>1</v>
      </c>
    </row>
    <row r="5" spans="1:2" x14ac:dyDescent="0.25">
      <c r="A5" t="s">
        <v>25</v>
      </c>
      <c r="B5">
        <v>2</v>
      </c>
    </row>
    <row r="6" spans="1:2" x14ac:dyDescent="0.25">
      <c r="A6" t="s">
        <v>13</v>
      </c>
      <c r="B6">
        <v>2</v>
      </c>
    </row>
    <row r="7" spans="1:2" x14ac:dyDescent="0.25">
      <c r="A7" t="s">
        <v>11</v>
      </c>
      <c r="B7">
        <v>2</v>
      </c>
    </row>
    <row r="8" spans="1:2" x14ac:dyDescent="0.25">
      <c r="A8" t="s">
        <v>7</v>
      </c>
      <c r="B8">
        <v>2</v>
      </c>
    </row>
    <row r="9" spans="1:2" x14ac:dyDescent="0.25">
      <c r="A9" t="s">
        <v>5</v>
      </c>
      <c r="B9">
        <v>2</v>
      </c>
    </row>
    <row r="10" spans="1:2" x14ac:dyDescent="0.25">
      <c r="A10" t="s">
        <v>29</v>
      </c>
      <c r="B10">
        <v>2</v>
      </c>
    </row>
    <row r="11" spans="1:2" x14ac:dyDescent="0.25">
      <c r="A11" t="s">
        <v>17</v>
      </c>
      <c r="B11">
        <v>3</v>
      </c>
    </row>
    <row r="12" spans="1:2" x14ac:dyDescent="0.25">
      <c r="A12" t="s">
        <v>18</v>
      </c>
      <c r="B12">
        <v>3</v>
      </c>
    </row>
    <row r="13" spans="1:2" x14ac:dyDescent="0.25">
      <c r="A13" t="s">
        <v>19</v>
      </c>
      <c r="B13">
        <v>3</v>
      </c>
    </row>
    <row r="14" spans="1:2" x14ac:dyDescent="0.25">
      <c r="A14" t="s">
        <v>4</v>
      </c>
      <c r="B14">
        <v>3</v>
      </c>
    </row>
    <row r="15" spans="1:2" x14ac:dyDescent="0.25">
      <c r="A15" t="s">
        <v>27</v>
      </c>
      <c r="B15">
        <v>3</v>
      </c>
    </row>
    <row r="16" spans="1:2" x14ac:dyDescent="0.25">
      <c r="A16" t="s">
        <v>12</v>
      </c>
      <c r="B16">
        <v>4</v>
      </c>
    </row>
    <row r="17" spans="1:2" x14ac:dyDescent="0.25">
      <c r="A17" t="s">
        <v>3</v>
      </c>
      <c r="B17">
        <v>4</v>
      </c>
    </row>
    <row r="18" spans="1:2" x14ac:dyDescent="0.25">
      <c r="A18" t="s">
        <v>1</v>
      </c>
      <c r="B18">
        <v>5</v>
      </c>
    </row>
    <row r="19" spans="1:2" x14ac:dyDescent="0.25">
      <c r="A19" t="s">
        <v>21</v>
      </c>
      <c r="B19">
        <v>6</v>
      </c>
    </row>
    <row r="20" spans="1:2" x14ac:dyDescent="0.25">
      <c r="A20" t="s">
        <v>26</v>
      </c>
      <c r="B20">
        <v>6</v>
      </c>
    </row>
    <row r="21" spans="1:2" x14ac:dyDescent="0.25">
      <c r="A21" t="s">
        <v>14</v>
      </c>
      <c r="B21">
        <v>6</v>
      </c>
    </row>
    <row r="22" spans="1:2" x14ac:dyDescent="0.25">
      <c r="A22" t="s">
        <v>0</v>
      </c>
      <c r="B22">
        <v>6</v>
      </c>
    </row>
    <row r="23" spans="1:2" x14ac:dyDescent="0.25">
      <c r="A23" t="s">
        <v>10</v>
      </c>
      <c r="B23">
        <v>7</v>
      </c>
    </row>
    <row r="24" spans="1:2" x14ac:dyDescent="0.25">
      <c r="A24" t="s">
        <v>8</v>
      </c>
      <c r="B24">
        <v>7</v>
      </c>
    </row>
    <row r="25" spans="1:2" x14ac:dyDescent="0.25">
      <c r="A25" t="s">
        <v>24</v>
      </c>
      <c r="B25">
        <v>8</v>
      </c>
    </row>
    <row r="26" spans="1:2" x14ac:dyDescent="0.25">
      <c r="A26" t="s">
        <v>31</v>
      </c>
      <c r="B26">
        <v>11</v>
      </c>
    </row>
    <row r="27" spans="1:2" x14ac:dyDescent="0.25">
      <c r="A27" t="s">
        <v>2</v>
      </c>
      <c r="B27">
        <v>12</v>
      </c>
    </row>
    <row r="28" spans="1:2" x14ac:dyDescent="0.25">
      <c r="A28" t="s">
        <v>6</v>
      </c>
      <c r="B28">
        <v>18</v>
      </c>
    </row>
  </sheetData>
  <sortState ref="A1:B28">
    <sortCondition ref="B1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</vt:lpstr>
      <vt:lpstr>Auswertung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DirkL</dc:creator>
  <cp:lastModifiedBy>Dirk</cp:lastModifiedBy>
  <dcterms:created xsi:type="dcterms:W3CDTF">2015-08-31T11:15:11Z</dcterms:created>
  <dcterms:modified xsi:type="dcterms:W3CDTF">2015-12-10T15:39:08Z</dcterms:modified>
</cp:coreProperties>
</file>