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Auswertung'!$A$2:$B$75</definedName>
  </definedNames>
  <calcPr calcId="145621"/>
</workbook>
</file>

<file path=xl/calcChain.xml><?xml version="1.0" encoding="utf-8"?>
<calcChain xmlns="http://schemas.openxmlformats.org/spreadsheetml/2006/main">
  <c r="X87" i="1" l="1"/>
  <c r="B20" i="2" l="1"/>
  <c r="G87" i="1" l="1"/>
  <c r="F87" i="1"/>
  <c r="M87" i="1" l="1"/>
  <c r="N87" i="1"/>
  <c r="AB36" i="1" l="1"/>
  <c r="AA87" i="1" l="1"/>
  <c r="Z87" i="1"/>
  <c r="Y87" i="1"/>
  <c r="W87" i="1"/>
  <c r="V87" i="1"/>
  <c r="K87" i="1" l="1"/>
  <c r="D87" i="1"/>
  <c r="C87" i="1"/>
  <c r="P87" i="1" l="1"/>
  <c r="U87" i="1" l="1"/>
  <c r="T87" i="1"/>
  <c r="S87" i="1" l="1"/>
  <c r="I87" i="1"/>
  <c r="Q87" i="1"/>
  <c r="R87" i="1" l="1"/>
  <c r="O87" i="1"/>
  <c r="L87" i="1"/>
  <c r="J87" i="1"/>
  <c r="H87" i="1"/>
  <c r="E87" i="1"/>
  <c r="AB7" i="1" l="1"/>
  <c r="AB56" i="1" l="1"/>
  <c r="AB70" i="1" l="1"/>
  <c r="AB39" i="1" l="1"/>
  <c r="AB23" i="1"/>
  <c r="AB8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8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6" i="1" l="1"/>
  <c r="AB87" i="1" l="1"/>
</calcChain>
</file>

<file path=xl/sharedStrings.xml><?xml version="1.0" encoding="utf-8"?>
<sst xmlns="http://schemas.openxmlformats.org/spreadsheetml/2006/main" count="135" uniqueCount="107">
  <si>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</si>
  <si>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</si>
  <si>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</si>
  <si>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</si>
  <si>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</si>
  <si>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</si>
  <si>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</si>
  <si>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</si>
  <si>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</si>
  <si>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</si>
  <si>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</si>
  <si>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</si>
  <si>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</si>
  <si>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</si>
  <si>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</si>
  <si>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</si>
  <si>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</si>
  <si>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</si>
  <si>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</si>
  <si>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</si>
  <si>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</si>
  <si>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</si>
  <si>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</si>
  <si>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</si>
  <si>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</si>
  <si>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</si>
  <si>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</si>
  <si>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</si>
  <si>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</si>
  <si>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</si>
  <si>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</si>
  <si>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</si>
  <si>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</si>
  <si>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</si>
  <si>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</si>
  <si>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</si>
  <si>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</si>
  <si>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</si>
  <si>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</si>
  <si>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</si>
  <si>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</si>
  <si>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</si>
  <si>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</si>
  <si>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</si>
  <si>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</si>
  <si>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</si>
  <si>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</si>
  <si>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</si>
  <si>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</si>
  <si>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</si>
  <si>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</si>
  <si>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</si>
  <si>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</si>
  <si>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</si>
  <si>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</si>
  <si>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</si>
  <si>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</si>
  <si>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</si>
  <si>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</si>
  <si>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</si>
  <si>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</si>
  <si>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</si>
  <si>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</si>
  <si>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</si>
  <si>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</si>
  <si>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</si>
  <si>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</si>
  <si>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</si>
  <si>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</si>
  <si>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</si>
  <si>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</si>
  <si>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</si>
  <si>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</si>
  <si>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</si>
  <si>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</si>
  <si>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</si>
  <si>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</si>
  <si>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All Spells</t>
  </si>
  <si>
    <t>?</t>
  </si>
  <si>
    <t>BUGx (Shardless)</t>
  </si>
  <si>
    <t>Maverick</t>
  </si>
  <si>
    <t>UWx Miracle</t>
  </si>
  <si>
    <t>Heldenschmiede Kempten</t>
  </si>
  <si>
    <t>Grixis Delver</t>
  </si>
  <si>
    <t>Spiral Tide / Solidarity</t>
  </si>
  <si>
    <t>worscht-unn-woi-magic-legacy-turnier</t>
  </si>
  <si>
    <t>S&amp;T Decks</t>
  </si>
  <si>
    <t>UR Delver</t>
  </si>
  <si>
    <t>Storm (3x ANT, 1x GS)</t>
  </si>
  <si>
    <t>Ingolstadt Legacy</t>
  </si>
  <si>
    <t>JK Legacy Cup</t>
  </si>
  <si>
    <t>Legacy Open Finale</t>
  </si>
  <si>
    <t>Legacy in Ingolstadt</t>
  </si>
  <si>
    <t>Dülmen Januar</t>
  </si>
  <si>
    <t>Patriot / Uwr Blade</t>
  </si>
  <si>
    <t>Dülmen Dezember</t>
  </si>
  <si>
    <t>Hanau</t>
  </si>
  <si>
    <t>Bornheim Widding Legacy</t>
  </si>
  <si>
    <t>Legacy in Kassel</t>
  </si>
  <si>
    <t>Legacy Bottrop</t>
  </si>
  <si>
    <t>Legacy Dortmund</t>
  </si>
  <si>
    <t>SneakShow (2x Omnishow)</t>
  </si>
  <si>
    <t>Legacy Frankfurt</t>
  </si>
  <si>
    <t>MKM Legacy Nürnberg</t>
  </si>
  <si>
    <t>Win A Dual Tübingen</t>
  </si>
  <si>
    <t>Storm Decks</t>
  </si>
  <si>
    <t>Eternal Clash Flensburg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</si>
</sst>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Auswertung'!$A$9:$A$19</c:f>
              <c:strCache>
                <c:ptCount val="11"/>
                <c:pt idx="0">
                  <c:v>D&amp;T</c:v>
                </c:pt>
                <c:pt idx="1">
                  <c:v>Lands</c:v>
                </c:pt>
                <c:pt idx="2">
                  <c:v>Elves</c:v>
                </c:pt>
                <c:pt idx="3">
                  <c:v>Reanimator</c:v>
                </c:pt>
                <c:pt idx="4">
                  <c:v>UR Delver</c:v>
                </c:pt>
                <c:pt idx="5">
                  <c:v>S&amp;T Decks</c:v>
                </c:pt>
                <c:pt idx="6">
                  <c:v>Team America</c:v>
                </c:pt>
                <c:pt idx="7">
                  <c:v>Merfolk</c:v>
                </c:pt>
                <c:pt idx="8">
                  <c:v>Storm Decks</c:v>
                </c:pt>
                <c:pt idx="9">
                  <c:v>Patriot / Uwr Blade</c:v>
                </c:pt>
                <c:pt idx="10">
                  <c:v>UWx Miracle</c:v>
                </c:pt>
              </c:strCache>
            </c:strRef>
          </c:cat>
          <c:val>
            <c:numRef>
              <c:f>'Grafische Auswertung'!$B$9:$B$19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76544"/>
        <c:axId val="79678080"/>
      </c:barChart>
      <c:catAx>
        <c:axId val="7967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9678080"/>
        <c:crosses val="autoZero"/>
        <c:auto val="1"/>
        <c:lblAlgn val="ctr"/>
        <c:lblOffset val="100"/>
        <c:noMultiLvlLbl val="0"/>
      </c:catAx>
      <c:valAx>
        <c:axId val="79678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967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0</xdr:row>
      <xdr:rowOff>180973</xdr:rowOff>
    </xdr:from>
    <xdr:to>
      <xdr:col>10</xdr:col>
      <xdr:colOff>590550</xdr:colOff>
      <xdr:row>20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tg-forum.de/topic/97198-legacy-in-kassel-07122014/page-20" TargetMode="External"/><Relationship Id="rId13" Type="http://schemas.openxmlformats.org/officeDocument/2006/relationships/hyperlink" Target="http://www.mtg-forum.de/topic/114998-bornheim-widdig-legacy-turnier-vom-04012015/" TargetMode="External"/><Relationship Id="rId18" Type="http://schemas.openxmlformats.org/officeDocument/2006/relationships/hyperlink" Target="http://www.mtg-forum.de/topic/97198-legacy-in-kassel-01022015/page-26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tcdecks.net/deck.php?id=15538" TargetMode="External"/><Relationship Id="rId21" Type="http://schemas.openxmlformats.org/officeDocument/2006/relationships/hyperlink" Target="http://www.mtg-forum.de/topic/97198-legacy-in-kassel-07122014/page-20" TargetMode="External"/><Relationship Id="rId7" Type="http://schemas.openxmlformats.org/officeDocument/2006/relationships/hyperlink" Target="http://www.mtg-forum.de/topic/70517-legacy-und-modern-in-der-ot-eigen-bottrop-nrw-jeden-mittwoch/page-101" TargetMode="External"/><Relationship Id="rId12" Type="http://schemas.openxmlformats.org/officeDocument/2006/relationships/hyperlink" Target="http://pmtg-forum.de/wbb2/thread.php?threadid=10409" TargetMode="External"/><Relationship Id="rId17" Type="http://schemas.openxmlformats.org/officeDocument/2006/relationships/hyperlink" Target="http://www.mtg-forum.de/topic/97198-legacy-in-kassel-01022015/page-26" TargetMode="External"/><Relationship Id="rId25" Type="http://schemas.openxmlformats.org/officeDocument/2006/relationships/hyperlink" Target="http://www.tcdecks.net/deck.php?id=15856" TargetMode="External"/><Relationship Id="rId2" Type="http://schemas.openxmlformats.org/officeDocument/2006/relationships/hyperlink" Target="http://tcdecks.net/deck.php?id=15771" TargetMode="External"/><Relationship Id="rId16" Type="http://schemas.openxmlformats.org/officeDocument/2006/relationships/hyperlink" Target="http://www.mtg-forum.de/topic/97198-legacy-in-kassel-01022015/page-26" TargetMode="External"/><Relationship Id="rId20" Type="http://schemas.openxmlformats.org/officeDocument/2006/relationships/hyperlink" Target="http://www.mtg-forum.de/topic/70517-legacy-und-modern-in-der-ot-eigen-bottrop-nrw-jeden-mittwoch/page-101" TargetMode="External"/><Relationship Id="rId1" Type="http://schemas.openxmlformats.org/officeDocument/2006/relationships/hyperlink" Target="http://tcdecks.net/deck.php?id=15773" TargetMode="External"/><Relationship Id="rId6" Type="http://schemas.openxmlformats.org/officeDocument/2006/relationships/hyperlink" Target="http://tcdecks.net/deck.php?id=15039" TargetMode="External"/><Relationship Id="rId11" Type="http://schemas.openxmlformats.org/officeDocument/2006/relationships/hyperlink" Target="http://pmtg-forum.de/wbb2/thread.php?threadid=10530" TargetMode="External"/><Relationship Id="rId24" Type="http://schemas.openxmlformats.org/officeDocument/2006/relationships/hyperlink" Target="http://www.mtgdecks.net/events/view/18075" TargetMode="External"/><Relationship Id="rId5" Type="http://schemas.openxmlformats.org/officeDocument/2006/relationships/hyperlink" Target="http://www.trader-online.de/turniere/Decks/2015-01-T15.html" TargetMode="External"/><Relationship Id="rId15" Type="http://schemas.openxmlformats.org/officeDocument/2006/relationships/hyperlink" Target="http://www.mtg-forum.de/topic/97198-legacy-in-kassel-01022015/page-26" TargetMode="External"/><Relationship Id="rId23" Type="http://schemas.openxmlformats.org/officeDocument/2006/relationships/hyperlink" Target="http://www.mtgdecks.net/events/view/17911" TargetMode="External"/><Relationship Id="rId10" Type="http://schemas.openxmlformats.org/officeDocument/2006/relationships/hyperlink" Target="http://pmtg-forum.de/wbb2/thread.php?threadid=10385" TargetMode="External"/><Relationship Id="rId19" Type="http://schemas.openxmlformats.org/officeDocument/2006/relationships/hyperlink" Target="http://www.mtg-forum.de/topic/70517-legacy-und-modern-in-der-ot-eigen-bottrop-nrw-jeden-mittwoch/page-101" TargetMode="External"/><Relationship Id="rId4" Type="http://schemas.openxmlformats.org/officeDocument/2006/relationships/hyperlink" Target="http://tcdecks.net/deck.php?id=15173" TargetMode="External"/><Relationship Id="rId9" Type="http://schemas.openxmlformats.org/officeDocument/2006/relationships/hyperlink" Target="https://www.facebook.com/notes/1534402666830590/" TargetMode="External"/><Relationship Id="rId14" Type="http://schemas.openxmlformats.org/officeDocument/2006/relationships/hyperlink" Target="http://www.trader-online.de/turniere/Decks/2014-12-T15.html" TargetMode="External"/><Relationship Id="rId22" Type="http://schemas.openxmlformats.org/officeDocument/2006/relationships/hyperlink" Target="http://tcdecks.net/deck.php?id=15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5"/>
  <sheetViews>
    <sheetView tabSelected="1" workbookViewId="0">
      <selection activeCell="F27" sqref="F27"/>
    </sheetView>
  </sheetViews>
  <sheetFormatPr baseColWidth="10" defaultRowHeight="15" x14ac:dyDescent="0.25"/>
  <cols>
    <col min="1" max="1" width="31.140625" customWidth="1"/>
  </cols>
  <sheetData>
    <row r="2" spans="1:2" x14ac:dyDescent="0.25">
      <c r="A2" s="16" t="s">
        <v>2</v>
      </c>
      <c r="B2" s="19">
        <v>1</v>
      </c>
    </row>
    <row r="3" spans="1:2" x14ac:dyDescent="0.25">
      <c r="A3" s="16" t="s">
        <v>64</v>
      </c>
      <c r="B3" s="19">
        <v>1</v>
      </c>
    </row>
    <row r="4" spans="1:2" x14ac:dyDescent="0.25">
      <c r="A4" s="16" t="s">
        <v>80</v>
      </c>
      <c r="B4" s="19">
        <v>2</v>
      </c>
    </row>
    <row r="5" spans="1:2" x14ac:dyDescent="0.25">
      <c r="A5" s="16" t="s">
        <v>68</v>
      </c>
      <c r="B5" s="19">
        <v>2</v>
      </c>
    </row>
    <row r="6" spans="1:2" x14ac:dyDescent="0.25">
      <c r="A6" s="16" t="s">
        <v>55</v>
      </c>
      <c r="B6" s="19">
        <v>2</v>
      </c>
    </row>
    <row r="7" spans="1:2" x14ac:dyDescent="0.25">
      <c r="A7" s="16" t="s">
        <v>17</v>
      </c>
      <c r="B7" s="19">
        <v>3</v>
      </c>
    </row>
    <row r="8" spans="1:2" x14ac:dyDescent="0.25">
      <c r="A8" s="16" t="s">
        <v>13</v>
      </c>
      <c r="B8" s="19">
        <v>3</v>
      </c>
    </row>
    <row r="9" spans="1:2" x14ac:dyDescent="0.25">
      <c r="A9" s="16" t="s">
        <v>27</v>
      </c>
      <c r="B9" s="19">
        <v>5</v>
      </c>
    </row>
    <row r="10" spans="1:2" x14ac:dyDescent="0.25">
      <c r="A10" s="16" t="s">
        <v>31</v>
      </c>
      <c r="B10" s="19">
        <v>5</v>
      </c>
    </row>
    <row r="11" spans="1:2" x14ac:dyDescent="0.25">
      <c r="A11" s="16" t="s">
        <v>12</v>
      </c>
      <c r="B11" s="19">
        <v>5</v>
      </c>
    </row>
    <row r="12" spans="1:2" x14ac:dyDescent="0.25">
      <c r="A12" s="16" t="s">
        <v>9</v>
      </c>
      <c r="B12" s="19">
        <v>5</v>
      </c>
    </row>
    <row r="13" spans="1:2" x14ac:dyDescent="0.25">
      <c r="A13" s="16" t="s">
        <v>87</v>
      </c>
      <c r="B13" s="19">
        <v>6</v>
      </c>
    </row>
    <row r="14" spans="1:2" x14ac:dyDescent="0.25">
      <c r="A14" s="16" t="s">
        <v>86</v>
      </c>
      <c r="B14" s="19">
        <v>6</v>
      </c>
    </row>
    <row r="15" spans="1:2" x14ac:dyDescent="0.25">
      <c r="A15" s="16" t="s">
        <v>11</v>
      </c>
      <c r="B15" s="19">
        <v>7</v>
      </c>
    </row>
    <row r="16" spans="1:2" x14ac:dyDescent="0.25">
      <c r="A16" s="16" t="s">
        <v>0</v>
      </c>
      <c r="B16" s="19">
        <v>7</v>
      </c>
    </row>
    <row r="17" spans="1:4" x14ac:dyDescent="0.25">
      <c r="A17" s="16" t="s">
        <v>105</v>
      </c>
      <c r="B17" s="19">
        <v>7</v>
      </c>
    </row>
    <row r="18" spans="1:4" x14ac:dyDescent="0.25">
      <c r="A18" s="16" t="s">
        <v>94</v>
      </c>
      <c r="B18" s="19">
        <v>9</v>
      </c>
    </row>
    <row r="19" spans="1:4" x14ac:dyDescent="0.25">
      <c r="A19" s="22" t="s">
        <v>81</v>
      </c>
      <c r="B19" s="24">
        <v>16</v>
      </c>
    </row>
    <row r="20" spans="1:4" x14ac:dyDescent="0.25">
      <c r="A20" s="16"/>
      <c r="B20" s="19">
        <f>SUM(B2:B19)</f>
        <v>92</v>
      </c>
    </row>
    <row r="21" spans="1:4" x14ac:dyDescent="0.25">
      <c r="A21" s="16"/>
      <c r="B21" s="19"/>
    </row>
    <row r="22" spans="1:4" x14ac:dyDescent="0.25">
      <c r="A22" s="16"/>
      <c r="B22" s="19"/>
    </row>
    <row r="23" spans="1:4" x14ac:dyDescent="0.25">
      <c r="A23" s="16"/>
      <c r="B23" s="19"/>
    </row>
    <row r="24" spans="1:4" x14ac:dyDescent="0.25">
      <c r="A24" s="16"/>
      <c r="B24" s="19"/>
    </row>
    <row r="25" spans="1:4" x14ac:dyDescent="0.25">
      <c r="A25" s="20"/>
      <c r="B25" s="19"/>
    </row>
    <row r="26" spans="1:4" x14ac:dyDescent="0.25">
      <c r="A26" s="16"/>
      <c r="B26" s="19"/>
      <c r="D26" s="16"/>
    </row>
    <row r="27" spans="1:4" x14ac:dyDescent="0.25">
      <c r="A27" s="16"/>
      <c r="B27" s="19"/>
      <c r="D27" s="16"/>
    </row>
    <row r="28" spans="1:4" x14ac:dyDescent="0.25">
      <c r="A28" s="16"/>
      <c r="B28" s="19"/>
    </row>
    <row r="29" spans="1:4" x14ac:dyDescent="0.25">
      <c r="A29" s="16"/>
      <c r="B29" s="19"/>
    </row>
    <row r="30" spans="1:4" x14ac:dyDescent="0.25">
      <c r="A30" s="16"/>
      <c r="B30" s="19"/>
    </row>
    <row r="31" spans="1:4" x14ac:dyDescent="0.25">
      <c r="A31" s="16"/>
      <c r="B31" s="19"/>
    </row>
    <row r="32" spans="1:4" x14ac:dyDescent="0.25">
      <c r="A32" s="16"/>
      <c r="B32" s="19"/>
    </row>
    <row r="33" spans="1:2" x14ac:dyDescent="0.25">
      <c r="A33" s="16"/>
      <c r="B33" s="19"/>
    </row>
    <row r="34" spans="1:2" x14ac:dyDescent="0.25">
      <c r="A34" s="16"/>
      <c r="B34" s="19"/>
    </row>
    <row r="35" spans="1:2" x14ac:dyDescent="0.25">
      <c r="A35" s="16"/>
      <c r="B35" s="19"/>
    </row>
    <row r="36" spans="1:2" x14ac:dyDescent="0.25">
      <c r="A36" s="16"/>
      <c r="B36" s="19"/>
    </row>
    <row r="37" spans="1:2" x14ac:dyDescent="0.25">
      <c r="A37" s="16"/>
      <c r="B37" s="19"/>
    </row>
    <row r="38" spans="1:2" x14ac:dyDescent="0.25">
      <c r="A38" s="16"/>
      <c r="B38" s="19"/>
    </row>
    <row r="39" spans="1:2" x14ac:dyDescent="0.25">
      <c r="A39" s="16"/>
      <c r="B39" s="19"/>
    </row>
    <row r="40" spans="1:2" x14ac:dyDescent="0.25">
      <c r="A40" s="16"/>
      <c r="B40" s="19"/>
    </row>
    <row r="41" spans="1:2" x14ac:dyDescent="0.25">
      <c r="A41" s="16"/>
      <c r="B41" s="19"/>
    </row>
    <row r="42" spans="1:2" x14ac:dyDescent="0.25">
      <c r="A42" s="16"/>
      <c r="B42" s="19"/>
    </row>
    <row r="43" spans="1:2" x14ac:dyDescent="0.25">
      <c r="A43" s="16"/>
      <c r="B43" s="19"/>
    </row>
    <row r="44" spans="1:2" x14ac:dyDescent="0.25">
      <c r="A44" s="16"/>
      <c r="B44" s="19"/>
    </row>
    <row r="45" spans="1:2" x14ac:dyDescent="0.25">
      <c r="A45" s="16"/>
      <c r="B45" s="19"/>
    </row>
    <row r="46" spans="1:2" x14ac:dyDescent="0.25">
      <c r="A46" s="16"/>
      <c r="B46" s="19"/>
    </row>
    <row r="47" spans="1:2" x14ac:dyDescent="0.25">
      <c r="A47" s="16"/>
      <c r="B47" s="19"/>
    </row>
    <row r="48" spans="1:2" x14ac:dyDescent="0.25">
      <c r="A48" s="16"/>
      <c r="B48" s="19"/>
    </row>
    <row r="68" spans="1:2" x14ac:dyDescent="0.25">
      <c r="A68" s="16"/>
    </row>
    <row r="69" spans="1:2" x14ac:dyDescent="0.25">
      <c r="A69" s="16"/>
    </row>
    <row r="70" spans="1:2" x14ac:dyDescent="0.25">
      <c r="A70" s="16"/>
    </row>
    <row r="71" spans="1:2" x14ac:dyDescent="0.25">
      <c r="A71" s="16"/>
    </row>
    <row r="72" spans="1:2" x14ac:dyDescent="0.25">
      <c r="A72" s="16"/>
    </row>
    <row r="73" spans="1:2" x14ac:dyDescent="0.25">
      <c r="A73" s="16"/>
    </row>
    <row r="74" spans="1:2" x14ac:dyDescent="0.25">
      <c r="A74" s="16"/>
    </row>
    <row r="75" spans="1:2" x14ac:dyDescent="0.25">
      <c r="A75" s="22"/>
      <c r="B75" s="20"/>
    </row>
  </sheetData>
  <sortState ref="A2:B19">
    <sortCondition ref="B2:B19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zoomScale="90" zoomScaleNormal="90" workbookViewId="0">
      <selection activeCell="X5" sqref="X5:X80"/>
    </sheetView>
  </sheetViews>
  <sheetFormatPr baseColWidth="10" defaultRowHeight="15" x14ac:dyDescent="0.25"/>
  <cols>
    <col min="1" max="1" width="13.7109375" customWidth="1"/>
    <col min="2" max="2" width="12.85546875" customWidth="1"/>
    <col min="3" max="27" width="5.85546875" customWidth="1"/>
    <col min="28" max="28" width="3.7109375" bestFit="1" customWidth="1"/>
  </cols>
  <sheetData>
    <row r="1" spans="1:28" ht="145.5" customHeight="1" x14ac:dyDescent="0.3">
      <c r="A1" s="2"/>
      <c r="B1" s="4" t="s">
        <v>3</v>
      </c>
      <c r="C1" s="1" t="s">
        <v>89</v>
      </c>
      <c r="D1" s="1" t="s">
        <v>90</v>
      </c>
      <c r="E1" s="1" t="s">
        <v>82</v>
      </c>
      <c r="F1" s="1" t="s">
        <v>82</v>
      </c>
      <c r="G1" s="1" t="s">
        <v>104</v>
      </c>
      <c r="H1" s="1" t="s">
        <v>91</v>
      </c>
      <c r="I1" s="1" t="s">
        <v>92</v>
      </c>
      <c r="J1" s="1" t="s">
        <v>93</v>
      </c>
      <c r="K1" s="1" t="s">
        <v>95</v>
      </c>
      <c r="L1" s="1" t="s">
        <v>96</v>
      </c>
      <c r="M1" s="1" t="s">
        <v>97</v>
      </c>
      <c r="N1" s="1" t="s">
        <v>98</v>
      </c>
      <c r="O1" s="1" t="s">
        <v>98</v>
      </c>
      <c r="P1" s="1" t="s">
        <v>98</v>
      </c>
      <c r="Q1" s="1" t="s">
        <v>98</v>
      </c>
      <c r="R1" s="1" t="s">
        <v>99</v>
      </c>
      <c r="S1" s="1" t="s">
        <v>99</v>
      </c>
      <c r="T1" s="1" t="s">
        <v>99</v>
      </c>
      <c r="U1" s="1" t="s">
        <v>100</v>
      </c>
      <c r="V1" s="1" t="s">
        <v>100</v>
      </c>
      <c r="W1" s="1" t="s">
        <v>85</v>
      </c>
      <c r="X1" s="1" t="s">
        <v>106</v>
      </c>
      <c r="Y1" s="1" t="s">
        <v>102</v>
      </c>
      <c r="Z1" s="1" t="s">
        <v>103</v>
      </c>
      <c r="AA1" s="1" t="s">
        <v>103</v>
      </c>
      <c r="AB1" s="9" t="s">
        <v>30</v>
      </c>
    </row>
    <row r="2" spans="1:28" ht="18.75" x14ac:dyDescent="0.3">
      <c r="A2" s="10"/>
      <c r="B2" s="11" t="s">
        <v>44</v>
      </c>
      <c r="C2" s="12">
        <v>42014</v>
      </c>
      <c r="D2" s="12">
        <v>42365</v>
      </c>
      <c r="E2" s="12">
        <v>42358</v>
      </c>
      <c r="F2" s="12">
        <v>42014</v>
      </c>
      <c r="G2" s="12">
        <v>42029</v>
      </c>
      <c r="H2" s="12">
        <v>42345</v>
      </c>
      <c r="I2" s="12">
        <v>42344</v>
      </c>
      <c r="J2" s="12">
        <v>42022</v>
      </c>
      <c r="K2" s="12">
        <v>42352</v>
      </c>
      <c r="L2" s="12">
        <v>42365</v>
      </c>
      <c r="M2" s="12">
        <v>42008</v>
      </c>
      <c r="N2" s="12">
        <v>42023</v>
      </c>
      <c r="O2" s="12">
        <v>42008</v>
      </c>
      <c r="P2" s="12">
        <v>42359</v>
      </c>
      <c r="Q2" s="12">
        <v>42346</v>
      </c>
      <c r="R2" s="12">
        <v>42355</v>
      </c>
      <c r="S2" s="12">
        <v>42341</v>
      </c>
      <c r="T2" s="12">
        <v>41939</v>
      </c>
      <c r="U2" s="12">
        <v>42341</v>
      </c>
      <c r="V2" s="12">
        <v>41946</v>
      </c>
      <c r="W2" s="12">
        <v>42029</v>
      </c>
      <c r="X2" s="12">
        <v>42028</v>
      </c>
      <c r="Y2" s="12">
        <v>42344</v>
      </c>
      <c r="Z2" s="12">
        <v>42028</v>
      </c>
      <c r="AA2" s="12">
        <v>42351</v>
      </c>
      <c r="AB2" s="9"/>
    </row>
    <row r="3" spans="1:28" ht="18.75" x14ac:dyDescent="0.3">
      <c r="A3" s="2"/>
      <c r="B3" s="4" t="s">
        <v>14</v>
      </c>
      <c r="C3" s="6">
        <v>25</v>
      </c>
      <c r="D3" s="6" t="s">
        <v>78</v>
      </c>
      <c r="E3" s="6">
        <v>12</v>
      </c>
      <c r="F3" s="6">
        <v>10</v>
      </c>
      <c r="G3" s="6">
        <v>67</v>
      </c>
      <c r="H3" s="6">
        <v>18</v>
      </c>
      <c r="I3" s="6">
        <v>25</v>
      </c>
      <c r="J3" s="6">
        <v>35</v>
      </c>
      <c r="K3" s="6">
        <v>35</v>
      </c>
      <c r="L3" s="6">
        <v>154</v>
      </c>
      <c r="M3" s="6">
        <v>9</v>
      </c>
      <c r="N3" s="6">
        <v>10</v>
      </c>
      <c r="O3" s="6">
        <v>8</v>
      </c>
      <c r="P3" s="6" t="s">
        <v>78</v>
      </c>
      <c r="Q3" s="6">
        <v>10</v>
      </c>
      <c r="R3" s="6">
        <v>8</v>
      </c>
      <c r="S3" s="6">
        <v>8</v>
      </c>
      <c r="T3" s="6" t="s">
        <v>78</v>
      </c>
      <c r="U3" s="6">
        <v>14</v>
      </c>
      <c r="V3" s="6">
        <v>9</v>
      </c>
      <c r="W3" s="6">
        <v>32</v>
      </c>
      <c r="X3" s="6">
        <v>69</v>
      </c>
      <c r="Y3" s="6" t="s">
        <v>78</v>
      </c>
      <c r="Z3" s="6">
        <v>47</v>
      </c>
      <c r="AA3" s="6">
        <v>36</v>
      </c>
      <c r="AB3" s="8"/>
    </row>
    <row r="4" spans="1:28" ht="18.75" x14ac:dyDescent="0.3">
      <c r="A4" s="2"/>
      <c r="B4" s="4" t="s">
        <v>59</v>
      </c>
      <c r="C4" s="14">
        <v>4</v>
      </c>
      <c r="D4" s="14">
        <v>4</v>
      </c>
      <c r="E4" s="14">
        <v>2</v>
      </c>
      <c r="F4" s="15">
        <v>2</v>
      </c>
      <c r="G4" s="15">
        <v>8</v>
      </c>
      <c r="H4" s="15">
        <v>4</v>
      </c>
      <c r="I4" s="15">
        <v>4</v>
      </c>
      <c r="J4" s="15">
        <v>8</v>
      </c>
      <c r="K4" s="15">
        <v>8</v>
      </c>
      <c r="L4" s="15">
        <v>8</v>
      </c>
      <c r="M4" s="15">
        <v>2</v>
      </c>
      <c r="N4" s="15">
        <v>2</v>
      </c>
      <c r="O4" s="15">
        <v>2</v>
      </c>
      <c r="P4" s="15">
        <v>2</v>
      </c>
      <c r="Q4" s="15">
        <v>2</v>
      </c>
      <c r="R4" s="15">
        <v>2</v>
      </c>
      <c r="S4" s="15">
        <v>2</v>
      </c>
      <c r="T4" s="15">
        <v>2</v>
      </c>
      <c r="U4" s="15">
        <v>2</v>
      </c>
      <c r="V4" s="15">
        <v>2</v>
      </c>
      <c r="W4" s="15">
        <v>8</v>
      </c>
      <c r="X4" s="15">
        <v>8</v>
      </c>
      <c r="Y4" s="15">
        <v>8</v>
      </c>
      <c r="Z4" s="15">
        <v>8</v>
      </c>
      <c r="AA4" s="15">
        <v>8</v>
      </c>
      <c r="AB4" s="13"/>
    </row>
    <row r="5" spans="1:28" ht="18.75" x14ac:dyDescent="0.3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7"/>
    </row>
    <row r="6" spans="1:28" s="18" customFormat="1" ht="11.25" hidden="1" x14ac:dyDescent="0.2">
      <c r="A6" s="16" t="s">
        <v>5</v>
      </c>
      <c r="B6" s="17"/>
      <c r="D6" s="18">
        <v>1</v>
      </c>
      <c r="K6" s="18">
        <v>1</v>
      </c>
      <c r="AB6" s="19">
        <f t="shared" ref="AB6:AB37" si="0">SUM(C6:AA6)</f>
        <v>2</v>
      </c>
    </row>
    <row r="7" spans="1:28" s="18" customFormat="1" ht="11.25" hidden="1" x14ac:dyDescent="0.2">
      <c r="A7" s="16" t="s">
        <v>77</v>
      </c>
      <c r="B7" s="17"/>
      <c r="AB7" s="19">
        <f t="shared" si="0"/>
        <v>0</v>
      </c>
    </row>
    <row r="8" spans="1:28" s="18" customFormat="1" ht="11.25" hidden="1" x14ac:dyDescent="0.2">
      <c r="A8" s="16" t="s">
        <v>16</v>
      </c>
      <c r="B8" s="17"/>
      <c r="AB8" s="19">
        <f t="shared" si="0"/>
        <v>0</v>
      </c>
    </row>
    <row r="9" spans="1:28" s="18" customFormat="1" ht="11.25" hidden="1" x14ac:dyDescent="0.2">
      <c r="A9" s="16" t="s">
        <v>41</v>
      </c>
      <c r="B9" s="17"/>
      <c r="AB9" s="19">
        <f t="shared" si="0"/>
        <v>0</v>
      </c>
    </row>
    <row r="10" spans="1:28" s="18" customFormat="1" ht="11.25" hidden="1" x14ac:dyDescent="0.2">
      <c r="A10" s="16" t="s">
        <v>33</v>
      </c>
      <c r="B10" s="17"/>
      <c r="AB10" s="19">
        <f t="shared" si="0"/>
        <v>0</v>
      </c>
    </row>
    <row r="11" spans="1:28" s="18" customFormat="1" ht="12" hidden="1" customHeight="1" x14ac:dyDescent="0.2">
      <c r="A11" s="16" t="s">
        <v>7</v>
      </c>
      <c r="B11" s="17"/>
      <c r="AB11" s="19">
        <f t="shared" si="0"/>
        <v>0</v>
      </c>
    </row>
    <row r="12" spans="1:28" s="18" customFormat="1" ht="11.25" hidden="1" x14ac:dyDescent="0.2">
      <c r="A12" s="16" t="s">
        <v>34</v>
      </c>
      <c r="B12" s="17"/>
      <c r="AB12" s="19">
        <f t="shared" si="0"/>
        <v>0</v>
      </c>
    </row>
    <row r="13" spans="1:28" s="18" customFormat="1" ht="11.25" hidden="1" x14ac:dyDescent="0.2">
      <c r="A13" s="16" t="s">
        <v>35</v>
      </c>
      <c r="B13" s="17"/>
      <c r="AB13" s="19">
        <f t="shared" si="0"/>
        <v>0</v>
      </c>
    </row>
    <row r="14" spans="1:28" s="18" customFormat="1" ht="11.25" x14ac:dyDescent="0.2">
      <c r="A14" s="16" t="s">
        <v>13</v>
      </c>
      <c r="B14" s="17"/>
      <c r="L14" s="18">
        <v>1</v>
      </c>
      <c r="Y14" s="18">
        <v>1</v>
      </c>
      <c r="AA14" s="18">
        <v>1</v>
      </c>
      <c r="AB14" s="19">
        <f t="shared" si="0"/>
        <v>3</v>
      </c>
    </row>
    <row r="15" spans="1:28" s="18" customFormat="1" ht="11.25" hidden="1" x14ac:dyDescent="0.2">
      <c r="A15" s="16" t="s">
        <v>69</v>
      </c>
      <c r="B15" s="17"/>
      <c r="AB15" s="19">
        <f t="shared" si="0"/>
        <v>0</v>
      </c>
    </row>
    <row r="16" spans="1:28" s="18" customFormat="1" ht="11.25" x14ac:dyDescent="0.2">
      <c r="A16" s="16" t="s">
        <v>87</v>
      </c>
      <c r="B16" s="17"/>
      <c r="H16" s="18">
        <v>2</v>
      </c>
      <c r="K16" s="18">
        <v>1</v>
      </c>
      <c r="P16" s="18">
        <v>1</v>
      </c>
      <c r="Y16" s="18">
        <v>1</v>
      </c>
      <c r="AA16" s="18">
        <v>1</v>
      </c>
      <c r="AB16" s="19">
        <f t="shared" si="0"/>
        <v>6</v>
      </c>
    </row>
    <row r="17" spans="1:28" s="18" customFormat="1" ht="11.25" hidden="1" x14ac:dyDescent="0.2">
      <c r="A17" s="16" t="s">
        <v>50</v>
      </c>
      <c r="B17" s="17"/>
      <c r="AB17" s="19">
        <f t="shared" si="0"/>
        <v>0</v>
      </c>
    </row>
    <row r="18" spans="1:28" s="18" customFormat="1" ht="11.25" hidden="1" x14ac:dyDescent="0.2">
      <c r="A18" s="16" t="s">
        <v>10</v>
      </c>
      <c r="B18" s="17"/>
      <c r="AB18" s="19">
        <f t="shared" si="0"/>
        <v>0</v>
      </c>
    </row>
    <row r="19" spans="1:28" s="18" customFormat="1" ht="11.25" hidden="1" x14ac:dyDescent="0.2">
      <c r="A19" s="16" t="s">
        <v>39</v>
      </c>
      <c r="B19" s="17"/>
      <c r="AB19" s="19">
        <f t="shared" si="0"/>
        <v>0</v>
      </c>
    </row>
    <row r="20" spans="1:28" s="18" customFormat="1" ht="11.25" hidden="1" x14ac:dyDescent="0.2">
      <c r="A20" s="16" t="s">
        <v>29</v>
      </c>
      <c r="B20" s="17"/>
      <c r="AB20" s="19">
        <f t="shared" si="0"/>
        <v>0</v>
      </c>
    </row>
    <row r="21" spans="1:28" s="18" customFormat="1" ht="11.25" hidden="1" x14ac:dyDescent="0.2">
      <c r="A21" s="16" t="s">
        <v>72</v>
      </c>
      <c r="B21" s="17"/>
      <c r="AB21" s="19">
        <f t="shared" si="0"/>
        <v>0</v>
      </c>
    </row>
    <row r="22" spans="1:28" s="18" customFormat="1" ht="11.25" x14ac:dyDescent="0.2">
      <c r="A22" s="16" t="s">
        <v>27</v>
      </c>
      <c r="B22" s="17"/>
      <c r="G22" s="18">
        <v>1</v>
      </c>
      <c r="X22" s="18">
        <v>2</v>
      </c>
      <c r="Z22" s="18">
        <v>1</v>
      </c>
      <c r="AA22" s="18">
        <v>1</v>
      </c>
      <c r="AB22" s="19">
        <f t="shared" si="0"/>
        <v>5</v>
      </c>
    </row>
    <row r="23" spans="1:28" s="18" customFormat="1" ht="11.25" hidden="1" x14ac:dyDescent="0.2">
      <c r="A23" s="16" t="s">
        <v>75</v>
      </c>
      <c r="B23" s="17"/>
      <c r="AB23" s="19">
        <f t="shared" si="0"/>
        <v>0</v>
      </c>
    </row>
    <row r="24" spans="1:28" s="18" customFormat="1" ht="11.25" hidden="1" x14ac:dyDescent="0.2">
      <c r="A24" s="16" t="s">
        <v>36</v>
      </c>
      <c r="B24" s="17"/>
      <c r="AB24" s="19">
        <f t="shared" si="0"/>
        <v>0</v>
      </c>
    </row>
    <row r="25" spans="1:28" s="18" customFormat="1" ht="11.25" hidden="1" x14ac:dyDescent="0.2">
      <c r="A25" s="16" t="s">
        <v>8</v>
      </c>
      <c r="B25" s="17"/>
      <c r="AB25" s="19">
        <f t="shared" si="0"/>
        <v>0</v>
      </c>
    </row>
    <row r="26" spans="1:28" s="18" customFormat="1" ht="11.25" hidden="1" x14ac:dyDescent="0.2">
      <c r="A26" s="16" t="s">
        <v>20</v>
      </c>
      <c r="B26" s="17"/>
      <c r="AB26" s="19">
        <f t="shared" si="0"/>
        <v>0</v>
      </c>
    </row>
    <row r="27" spans="1:28" s="18" customFormat="1" ht="11.25" hidden="1" x14ac:dyDescent="0.2">
      <c r="A27" s="16" t="s">
        <v>47</v>
      </c>
      <c r="B27" s="17"/>
      <c r="AB27" s="19">
        <f t="shared" si="0"/>
        <v>0</v>
      </c>
    </row>
    <row r="28" spans="1:28" s="18" customFormat="1" ht="11.25" hidden="1" x14ac:dyDescent="0.2">
      <c r="A28" s="16" t="s">
        <v>28</v>
      </c>
      <c r="B28" s="17"/>
      <c r="AB28" s="19">
        <f t="shared" si="0"/>
        <v>0</v>
      </c>
    </row>
    <row r="29" spans="1:28" s="18" customFormat="1" ht="11.25" x14ac:dyDescent="0.2">
      <c r="A29" s="16" t="s">
        <v>2</v>
      </c>
      <c r="B29" s="17"/>
      <c r="I29" s="18">
        <v>1</v>
      </c>
      <c r="AB29" s="19">
        <f t="shared" si="0"/>
        <v>1</v>
      </c>
    </row>
    <row r="30" spans="1:28" s="18" customFormat="1" ht="11.25" x14ac:dyDescent="0.2">
      <c r="A30" s="16" t="s">
        <v>12</v>
      </c>
      <c r="B30" s="17"/>
      <c r="C30" s="18">
        <v>1</v>
      </c>
      <c r="I30" s="18">
        <v>1</v>
      </c>
      <c r="V30" s="18">
        <v>1</v>
      </c>
      <c r="W30" s="18">
        <v>1</v>
      </c>
      <c r="Z30" s="18">
        <v>1</v>
      </c>
      <c r="AB30" s="19">
        <f t="shared" si="0"/>
        <v>5</v>
      </c>
    </row>
    <row r="31" spans="1:28" s="18" customFormat="1" ht="11.25" hidden="1" x14ac:dyDescent="0.2">
      <c r="A31" s="16" t="s">
        <v>21</v>
      </c>
      <c r="B31" s="17"/>
      <c r="AB31" s="19">
        <f t="shared" si="0"/>
        <v>0</v>
      </c>
    </row>
    <row r="32" spans="1:28" s="18" customFormat="1" ht="11.25" hidden="1" x14ac:dyDescent="0.2">
      <c r="A32" s="16" t="s">
        <v>23</v>
      </c>
      <c r="B32" s="17"/>
      <c r="AB32" s="19">
        <f t="shared" si="0"/>
        <v>0</v>
      </c>
    </row>
    <row r="33" spans="1:28" s="18" customFormat="1" ht="11.25" hidden="1" x14ac:dyDescent="0.2">
      <c r="A33" s="16" t="s">
        <v>56</v>
      </c>
      <c r="B33" s="17"/>
      <c r="AB33" s="19">
        <f t="shared" si="0"/>
        <v>0</v>
      </c>
    </row>
    <row r="34" spans="1:28" s="18" customFormat="1" ht="11.25" hidden="1" x14ac:dyDescent="0.2">
      <c r="A34" s="16" t="s">
        <v>48</v>
      </c>
      <c r="B34" s="17"/>
      <c r="AB34" s="19">
        <f t="shared" si="0"/>
        <v>0</v>
      </c>
    </row>
    <row r="35" spans="1:28" s="18" customFormat="1" ht="11.25" hidden="1" x14ac:dyDescent="0.2">
      <c r="A35" s="16" t="s">
        <v>15</v>
      </c>
      <c r="B35" s="17"/>
      <c r="AB35" s="19">
        <f t="shared" si="0"/>
        <v>0</v>
      </c>
    </row>
    <row r="36" spans="1:28" s="18" customFormat="1" ht="11.25" hidden="1" x14ac:dyDescent="0.2">
      <c r="A36" s="16" t="s">
        <v>83</v>
      </c>
      <c r="B36" s="17"/>
      <c r="AB36" s="19">
        <f t="shared" si="0"/>
        <v>0</v>
      </c>
    </row>
    <row r="37" spans="1:28" s="18" customFormat="1" ht="11.25" x14ac:dyDescent="0.2">
      <c r="A37" s="16" t="s">
        <v>80</v>
      </c>
      <c r="B37" s="17"/>
      <c r="J37" s="18">
        <v>1</v>
      </c>
      <c r="K37" s="18">
        <v>1</v>
      </c>
      <c r="AB37" s="19">
        <f t="shared" si="0"/>
        <v>2</v>
      </c>
    </row>
    <row r="38" spans="1:28" s="18" customFormat="1" ht="11.25" hidden="1" x14ac:dyDescent="0.2">
      <c r="A38" s="16" t="s">
        <v>37</v>
      </c>
      <c r="B38" s="17"/>
      <c r="AB38" s="19">
        <f t="shared" ref="AB38:AB69" si="1">SUM(C38:AA38)</f>
        <v>0</v>
      </c>
    </row>
    <row r="39" spans="1:28" s="18" customFormat="1" ht="11.25" hidden="1" x14ac:dyDescent="0.2">
      <c r="A39" s="16" t="s">
        <v>76</v>
      </c>
      <c r="B39" s="17"/>
      <c r="AB39" s="19">
        <f t="shared" si="1"/>
        <v>0</v>
      </c>
    </row>
    <row r="40" spans="1:28" s="18" customFormat="1" ht="11.25" x14ac:dyDescent="0.2">
      <c r="A40" s="16" t="s">
        <v>64</v>
      </c>
      <c r="B40" s="17"/>
      <c r="G40" s="18">
        <v>1</v>
      </c>
      <c r="X40" s="18">
        <v>1</v>
      </c>
      <c r="AB40" s="19">
        <f t="shared" si="1"/>
        <v>2</v>
      </c>
    </row>
    <row r="41" spans="1:28" s="18" customFormat="1" ht="11.25" x14ac:dyDescent="0.2">
      <c r="A41" s="16" t="s">
        <v>68</v>
      </c>
      <c r="B41" s="17"/>
      <c r="O41" s="18">
        <v>1</v>
      </c>
      <c r="P41" s="18">
        <v>1</v>
      </c>
      <c r="AB41" s="19">
        <f t="shared" si="1"/>
        <v>2</v>
      </c>
    </row>
    <row r="42" spans="1:28" s="18" customFormat="1" ht="11.25" x14ac:dyDescent="0.2">
      <c r="A42" s="16" t="s">
        <v>31</v>
      </c>
      <c r="B42" s="17"/>
      <c r="D42" s="18">
        <v>1</v>
      </c>
      <c r="G42" s="18">
        <v>2</v>
      </c>
      <c r="L42" s="18">
        <v>1</v>
      </c>
      <c r="X42" s="18">
        <v>1</v>
      </c>
      <c r="AB42" s="19">
        <f t="shared" si="1"/>
        <v>5</v>
      </c>
    </row>
    <row r="43" spans="1:28" s="18" customFormat="1" ht="11.25" hidden="1" x14ac:dyDescent="0.2">
      <c r="A43" s="16" t="s">
        <v>67</v>
      </c>
      <c r="B43" s="17"/>
      <c r="AB43" s="19">
        <f t="shared" si="1"/>
        <v>0</v>
      </c>
    </row>
    <row r="44" spans="1:28" s="18" customFormat="1" ht="11.25" hidden="1" x14ac:dyDescent="0.2">
      <c r="A44" s="16" t="s">
        <v>51</v>
      </c>
      <c r="B44" s="17"/>
      <c r="AB44" s="19">
        <f t="shared" si="1"/>
        <v>0</v>
      </c>
    </row>
    <row r="45" spans="1:28" s="18" customFormat="1" ht="11.25" x14ac:dyDescent="0.2">
      <c r="A45" s="16" t="s">
        <v>0</v>
      </c>
      <c r="B45" s="17"/>
      <c r="D45" s="18">
        <v>1</v>
      </c>
      <c r="G45" s="18">
        <v>1</v>
      </c>
      <c r="L45" s="18">
        <v>1</v>
      </c>
      <c r="N45" s="18">
        <v>1</v>
      </c>
      <c r="O45" s="18">
        <v>1</v>
      </c>
      <c r="W45" s="18">
        <v>1</v>
      </c>
      <c r="Y45" s="18">
        <v>1</v>
      </c>
      <c r="AB45" s="19">
        <f t="shared" si="1"/>
        <v>7</v>
      </c>
    </row>
    <row r="46" spans="1:28" s="18" customFormat="1" ht="11.25" hidden="1" x14ac:dyDescent="0.2">
      <c r="A46" s="16" t="s">
        <v>24</v>
      </c>
      <c r="B46" s="17"/>
      <c r="AB46" s="19">
        <f t="shared" si="1"/>
        <v>0</v>
      </c>
    </row>
    <row r="47" spans="1:28" s="18" customFormat="1" ht="11.25" hidden="1" x14ac:dyDescent="0.2">
      <c r="A47" s="16" t="s">
        <v>53</v>
      </c>
      <c r="B47" s="17"/>
      <c r="AB47" s="19">
        <f t="shared" si="1"/>
        <v>0</v>
      </c>
    </row>
    <row r="48" spans="1:28" s="18" customFormat="1" ht="11.25" hidden="1" x14ac:dyDescent="0.2">
      <c r="A48" s="20" t="s">
        <v>19</v>
      </c>
      <c r="B48" s="17"/>
      <c r="AB48" s="19">
        <f t="shared" si="1"/>
        <v>0</v>
      </c>
    </row>
    <row r="49" spans="1:28" s="18" customFormat="1" ht="11.25" x14ac:dyDescent="0.2">
      <c r="A49" s="16" t="s">
        <v>17</v>
      </c>
      <c r="B49" s="17"/>
      <c r="L49" s="18">
        <v>1</v>
      </c>
      <c r="X49" s="18">
        <v>1</v>
      </c>
      <c r="AA49" s="18">
        <v>1</v>
      </c>
      <c r="AB49" s="19">
        <f t="shared" si="1"/>
        <v>3</v>
      </c>
    </row>
    <row r="50" spans="1:28" s="18" customFormat="1" ht="11.25" hidden="1" x14ac:dyDescent="0.2">
      <c r="A50" s="16" t="s">
        <v>18</v>
      </c>
      <c r="B50" s="17"/>
      <c r="AB50" s="19">
        <f t="shared" si="1"/>
        <v>0</v>
      </c>
    </row>
    <row r="51" spans="1:28" s="18" customFormat="1" ht="11.25" hidden="1" x14ac:dyDescent="0.2">
      <c r="A51" s="16" t="s">
        <v>32</v>
      </c>
      <c r="B51" s="17"/>
      <c r="AB51" s="19">
        <f t="shared" si="1"/>
        <v>0</v>
      </c>
    </row>
    <row r="52" spans="1:28" s="18" customFormat="1" ht="11.25" hidden="1" x14ac:dyDescent="0.2">
      <c r="A52" s="16" t="s">
        <v>46</v>
      </c>
      <c r="B52" s="17"/>
      <c r="AB52" s="19">
        <f t="shared" si="1"/>
        <v>0</v>
      </c>
    </row>
    <row r="53" spans="1:28" s="18" customFormat="1" ht="11.25" hidden="1" x14ac:dyDescent="0.2">
      <c r="A53" s="16" t="s">
        <v>57</v>
      </c>
      <c r="B53" s="17"/>
      <c r="AB53" s="19">
        <f t="shared" si="1"/>
        <v>0</v>
      </c>
    </row>
    <row r="54" spans="1:28" s="18" customFormat="1" ht="11.25" hidden="1" x14ac:dyDescent="0.2">
      <c r="A54" s="16" t="s">
        <v>74</v>
      </c>
      <c r="B54" s="17"/>
      <c r="AB54" s="19">
        <f t="shared" si="1"/>
        <v>0</v>
      </c>
    </row>
    <row r="55" spans="1:28" s="18" customFormat="1" ht="11.25" hidden="1" x14ac:dyDescent="0.2">
      <c r="A55" s="16" t="s">
        <v>43</v>
      </c>
      <c r="B55" s="17"/>
      <c r="AB55" s="19">
        <f t="shared" si="1"/>
        <v>0</v>
      </c>
    </row>
    <row r="56" spans="1:28" s="18" customFormat="1" ht="11.25" x14ac:dyDescent="0.2">
      <c r="A56" s="16" t="s">
        <v>94</v>
      </c>
      <c r="B56" s="17"/>
      <c r="G56" s="18">
        <v>1</v>
      </c>
      <c r="H56" s="18">
        <v>1</v>
      </c>
      <c r="J56" s="18">
        <v>1</v>
      </c>
      <c r="K56" s="18">
        <v>1</v>
      </c>
      <c r="R56" s="18">
        <v>2</v>
      </c>
      <c r="V56" s="18">
        <v>1</v>
      </c>
      <c r="Y56" s="18">
        <v>1</v>
      </c>
      <c r="AA56" s="18">
        <v>1</v>
      </c>
      <c r="AB56" s="19">
        <f t="shared" si="1"/>
        <v>9</v>
      </c>
    </row>
    <row r="57" spans="1:28" s="18" customFormat="1" ht="11.25" hidden="1" x14ac:dyDescent="0.2">
      <c r="A57" s="16" t="s">
        <v>42</v>
      </c>
      <c r="B57" s="17"/>
      <c r="AB57" s="19">
        <f t="shared" si="1"/>
        <v>0</v>
      </c>
    </row>
    <row r="58" spans="1:28" s="18" customFormat="1" ht="11.25" x14ac:dyDescent="0.2">
      <c r="A58" s="16" t="s">
        <v>9</v>
      </c>
      <c r="B58" s="17"/>
      <c r="C58" s="18">
        <v>1</v>
      </c>
      <c r="D58" s="18">
        <v>1</v>
      </c>
      <c r="L58" s="18">
        <v>1</v>
      </c>
      <c r="M58" s="18">
        <v>1</v>
      </c>
      <c r="Y58" s="18">
        <v>1</v>
      </c>
      <c r="AB58" s="19">
        <f t="shared" si="1"/>
        <v>5</v>
      </c>
    </row>
    <row r="59" spans="1:28" s="18" customFormat="1" ht="11.25" hidden="1" x14ac:dyDescent="0.2">
      <c r="A59" s="16" t="s">
        <v>58</v>
      </c>
      <c r="B59" s="17"/>
      <c r="AB59" s="19">
        <f t="shared" si="1"/>
        <v>0</v>
      </c>
    </row>
    <row r="60" spans="1:28" s="18" customFormat="1" ht="11.25" hidden="1" x14ac:dyDescent="0.2">
      <c r="A60" s="16" t="s">
        <v>65</v>
      </c>
      <c r="B60" s="17"/>
      <c r="AB60" s="19">
        <f t="shared" si="1"/>
        <v>0</v>
      </c>
    </row>
    <row r="61" spans="1:28" s="18" customFormat="1" ht="11.25" hidden="1" x14ac:dyDescent="0.2">
      <c r="A61" s="16" t="s">
        <v>62</v>
      </c>
      <c r="B61" s="17"/>
      <c r="AB61" s="19">
        <f t="shared" si="1"/>
        <v>0</v>
      </c>
    </row>
    <row r="62" spans="1:28" s="18" customFormat="1" ht="11.25" hidden="1" x14ac:dyDescent="0.2">
      <c r="A62" s="16" t="s">
        <v>71</v>
      </c>
      <c r="B62" s="17"/>
      <c r="AB62" s="19">
        <f t="shared" si="1"/>
        <v>0</v>
      </c>
    </row>
    <row r="63" spans="1:28" s="18" customFormat="1" ht="11.25" x14ac:dyDescent="0.2">
      <c r="A63" s="16" t="s">
        <v>1</v>
      </c>
      <c r="B63" s="17"/>
      <c r="F63" s="18">
        <v>1</v>
      </c>
      <c r="L63" s="18">
        <v>1</v>
      </c>
      <c r="W63" s="18">
        <v>2</v>
      </c>
      <c r="X63" s="18">
        <v>1</v>
      </c>
      <c r="Z63" s="18">
        <v>2</v>
      </c>
      <c r="AA63" s="18">
        <v>1</v>
      </c>
      <c r="AB63" s="19">
        <f t="shared" si="1"/>
        <v>8</v>
      </c>
    </row>
    <row r="64" spans="1:28" s="18" customFormat="1" ht="11.25" x14ac:dyDescent="0.2">
      <c r="A64" s="16" t="s">
        <v>101</v>
      </c>
      <c r="B64" s="17"/>
      <c r="E64" s="18">
        <v>1</v>
      </c>
      <c r="G64" s="18">
        <v>1</v>
      </c>
      <c r="Q64" s="18">
        <v>2</v>
      </c>
      <c r="W64" s="18">
        <v>1</v>
      </c>
      <c r="AA64" s="18">
        <v>1</v>
      </c>
      <c r="AB64" s="19">
        <f t="shared" si="1"/>
        <v>6</v>
      </c>
    </row>
    <row r="65" spans="1:28" s="18" customFormat="1" ht="11.25" hidden="1" x14ac:dyDescent="0.2">
      <c r="A65" s="16" t="s">
        <v>79</v>
      </c>
      <c r="B65" s="17"/>
      <c r="AB65" s="19">
        <f t="shared" si="1"/>
        <v>0</v>
      </c>
    </row>
    <row r="66" spans="1:28" s="18" customFormat="1" ht="11.25" x14ac:dyDescent="0.2">
      <c r="A66" s="16" t="s">
        <v>84</v>
      </c>
      <c r="B66" s="17"/>
      <c r="AB66" s="19">
        <f t="shared" si="1"/>
        <v>0</v>
      </c>
    </row>
    <row r="67" spans="1:28" s="18" customFormat="1" ht="11.25" x14ac:dyDescent="0.2">
      <c r="A67" s="16" t="s">
        <v>55</v>
      </c>
      <c r="B67" s="17"/>
      <c r="E67" s="18">
        <v>1</v>
      </c>
      <c r="Z67" s="18">
        <v>1</v>
      </c>
      <c r="AB67" s="19">
        <f t="shared" si="1"/>
        <v>2</v>
      </c>
    </row>
    <row r="68" spans="1:28" s="18" customFormat="1" ht="15" customHeight="1" x14ac:dyDescent="0.2">
      <c r="A68" s="16" t="s">
        <v>88</v>
      </c>
      <c r="B68" s="17"/>
      <c r="C68" s="18">
        <v>1</v>
      </c>
      <c r="D68" s="18">
        <v>1</v>
      </c>
      <c r="F68" s="18">
        <v>1</v>
      </c>
      <c r="L68" s="18">
        <v>2</v>
      </c>
      <c r="Z68" s="18">
        <v>2</v>
      </c>
      <c r="AB68" s="19">
        <f t="shared" si="1"/>
        <v>7</v>
      </c>
    </row>
    <row r="69" spans="1:28" s="18" customFormat="1" ht="11.25" hidden="1" x14ac:dyDescent="0.2">
      <c r="A69" s="16" t="s">
        <v>25</v>
      </c>
      <c r="B69" s="17"/>
      <c r="AB69" s="19">
        <f t="shared" si="1"/>
        <v>0</v>
      </c>
    </row>
    <row r="70" spans="1:28" s="18" customFormat="1" ht="11.25" x14ac:dyDescent="0.2">
      <c r="A70" s="16" t="s">
        <v>11</v>
      </c>
      <c r="B70" s="17"/>
      <c r="T70" s="18">
        <v>1</v>
      </c>
      <c r="U70" s="18">
        <v>1</v>
      </c>
      <c r="W70" s="18">
        <v>1</v>
      </c>
      <c r="X70" s="18">
        <v>2</v>
      </c>
      <c r="Y70" s="18">
        <v>1</v>
      </c>
      <c r="Z70" s="18">
        <v>1</v>
      </c>
      <c r="AB70" s="19">
        <f t="shared" ref="AB70:AB86" si="2">SUM(C70:AA70)</f>
        <v>7</v>
      </c>
    </row>
    <row r="71" spans="1:28" s="18" customFormat="1" ht="11.25" hidden="1" x14ac:dyDescent="0.2">
      <c r="A71" s="16" t="s">
        <v>54</v>
      </c>
      <c r="B71" s="17"/>
      <c r="AB71" s="19">
        <f t="shared" si="2"/>
        <v>0</v>
      </c>
    </row>
    <row r="72" spans="1:28" s="18" customFormat="1" ht="11.25" hidden="1" x14ac:dyDescent="0.2">
      <c r="A72" s="16" t="s">
        <v>60</v>
      </c>
      <c r="B72" s="17"/>
      <c r="AB72" s="19">
        <f t="shared" si="2"/>
        <v>0</v>
      </c>
    </row>
    <row r="73" spans="1:28" s="18" customFormat="1" ht="11.25" hidden="1" x14ac:dyDescent="0.2">
      <c r="A73" s="16" t="s">
        <v>38</v>
      </c>
      <c r="B73" s="17"/>
      <c r="AB73" s="19">
        <f t="shared" si="2"/>
        <v>0</v>
      </c>
    </row>
    <row r="74" spans="1:28" s="18" customFormat="1" ht="11.25" hidden="1" x14ac:dyDescent="0.2">
      <c r="A74" s="16" t="s">
        <v>26</v>
      </c>
      <c r="B74" s="17"/>
      <c r="AB74" s="19">
        <f t="shared" si="2"/>
        <v>0</v>
      </c>
    </row>
    <row r="75" spans="1:28" s="18" customFormat="1" ht="11.25" hidden="1" x14ac:dyDescent="0.2">
      <c r="A75" s="16" t="s">
        <v>49</v>
      </c>
      <c r="B75" s="17"/>
      <c r="AB75" s="19">
        <f t="shared" si="2"/>
        <v>0</v>
      </c>
    </row>
    <row r="76" spans="1:28" s="18" customFormat="1" ht="11.25" hidden="1" x14ac:dyDescent="0.2">
      <c r="A76" s="16" t="s">
        <v>45</v>
      </c>
      <c r="B76" s="17"/>
      <c r="AB76" s="19">
        <f t="shared" si="2"/>
        <v>0</v>
      </c>
    </row>
    <row r="77" spans="1:28" s="18" customFormat="1" ht="11.25" hidden="1" x14ac:dyDescent="0.2">
      <c r="A77" s="16" t="s">
        <v>40</v>
      </c>
      <c r="B77" s="17"/>
      <c r="AB77" s="19">
        <f t="shared" si="2"/>
        <v>0</v>
      </c>
    </row>
    <row r="78" spans="1:28" s="18" customFormat="1" ht="11.25" hidden="1" x14ac:dyDescent="0.2">
      <c r="A78" s="16" t="s">
        <v>66</v>
      </c>
      <c r="B78" s="17"/>
      <c r="AB78" s="19">
        <f t="shared" si="2"/>
        <v>0</v>
      </c>
    </row>
    <row r="79" spans="1:28" s="18" customFormat="1" ht="11.25" hidden="1" x14ac:dyDescent="0.2">
      <c r="A79" s="16" t="s">
        <v>70</v>
      </c>
      <c r="B79" s="17"/>
      <c r="AB79" s="19">
        <f t="shared" si="2"/>
        <v>0</v>
      </c>
    </row>
    <row r="80" spans="1:28" s="18" customFormat="1" ht="11.25" x14ac:dyDescent="0.2">
      <c r="A80" s="22" t="s">
        <v>81</v>
      </c>
      <c r="B80" s="23"/>
      <c r="C80" s="21">
        <v>1</v>
      </c>
      <c r="D80" s="21"/>
      <c r="E80" s="21"/>
      <c r="F80" s="21"/>
      <c r="G80" s="21">
        <v>1</v>
      </c>
      <c r="H80" s="21">
        <v>1</v>
      </c>
      <c r="I80" s="21">
        <v>1</v>
      </c>
      <c r="J80" s="21">
        <v>1</v>
      </c>
      <c r="K80" s="21"/>
      <c r="L80" s="21"/>
      <c r="M80" s="21">
        <v>1</v>
      </c>
      <c r="N80" s="21">
        <v>1</v>
      </c>
      <c r="O80" s="21"/>
      <c r="P80" s="21"/>
      <c r="Q80" s="21"/>
      <c r="R80" s="21"/>
      <c r="S80" s="21">
        <v>2</v>
      </c>
      <c r="T80" s="21">
        <v>1</v>
      </c>
      <c r="U80" s="21">
        <v>1</v>
      </c>
      <c r="V80" s="21"/>
      <c r="W80" s="21">
        <v>2</v>
      </c>
      <c r="X80" s="21"/>
      <c r="Y80" s="21">
        <v>2</v>
      </c>
      <c r="Z80" s="21"/>
      <c r="AA80" s="21">
        <v>1</v>
      </c>
      <c r="AB80" s="24">
        <f t="shared" si="2"/>
        <v>16</v>
      </c>
    </row>
    <row r="81" spans="1:28" s="18" customFormat="1" ht="11.25" hidden="1" x14ac:dyDescent="0.2">
      <c r="A81" s="16" t="s">
        <v>52</v>
      </c>
      <c r="B81" s="17"/>
      <c r="AB81" s="19">
        <f t="shared" si="2"/>
        <v>0</v>
      </c>
    </row>
    <row r="82" spans="1:28" s="18" customFormat="1" ht="11.25" hidden="1" x14ac:dyDescent="0.2">
      <c r="A82" s="16" t="s">
        <v>63</v>
      </c>
      <c r="B82" s="17"/>
      <c r="AB82" s="19">
        <f t="shared" si="2"/>
        <v>0</v>
      </c>
    </row>
    <row r="83" spans="1:28" s="18" customFormat="1" ht="11.25" hidden="1" x14ac:dyDescent="0.2">
      <c r="A83" s="16" t="s">
        <v>22</v>
      </c>
      <c r="B83" s="17"/>
      <c r="AB83" s="19">
        <f t="shared" si="2"/>
        <v>0</v>
      </c>
    </row>
    <row r="84" spans="1:28" s="18" customFormat="1" ht="11.25" hidden="1" x14ac:dyDescent="0.2">
      <c r="A84" s="16" t="s">
        <v>73</v>
      </c>
      <c r="B84" s="17"/>
      <c r="AB84" s="19">
        <f t="shared" si="2"/>
        <v>0</v>
      </c>
    </row>
    <row r="85" spans="1:28" s="18" customFormat="1" ht="11.25" hidden="1" x14ac:dyDescent="0.2">
      <c r="A85" s="16" t="s">
        <v>61</v>
      </c>
      <c r="B85" s="17"/>
      <c r="AB85" s="19">
        <f t="shared" si="2"/>
        <v>0</v>
      </c>
    </row>
    <row r="86" spans="1:28" s="18" customFormat="1" ht="11.25" hidden="1" x14ac:dyDescent="0.2">
      <c r="A86" s="22" t="s">
        <v>6</v>
      </c>
      <c r="B86" s="23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4">
        <f t="shared" si="2"/>
        <v>0</v>
      </c>
    </row>
    <row r="87" spans="1:28" s="18" customFormat="1" ht="15" customHeight="1" x14ac:dyDescent="0.2">
      <c r="A87" s="16" t="s">
        <v>30</v>
      </c>
      <c r="B87" s="17"/>
      <c r="C87" s="18">
        <f>SUM(C11:C80)</f>
        <v>4</v>
      </c>
      <c r="D87" s="18">
        <f>SUM(D6:D86)-1</f>
        <v>4</v>
      </c>
      <c r="E87" s="18">
        <f t="shared" ref="E87:AB88" si="3">SUM(E6:E86)</f>
        <v>2</v>
      </c>
      <c r="F87" s="18">
        <f t="shared" si="3"/>
        <v>2</v>
      </c>
      <c r="G87" s="18">
        <f t="shared" si="3"/>
        <v>8</v>
      </c>
      <c r="H87" s="18">
        <f t="shared" si="3"/>
        <v>4</v>
      </c>
      <c r="I87" s="18">
        <f t="shared" si="3"/>
        <v>3</v>
      </c>
      <c r="J87" s="18">
        <f t="shared" si="3"/>
        <v>3</v>
      </c>
      <c r="K87" s="18">
        <f>SUM(K6:K86)-1</f>
        <v>3</v>
      </c>
      <c r="L87" s="18">
        <f t="shared" si="3"/>
        <v>8</v>
      </c>
      <c r="M87" s="18">
        <f t="shared" si="3"/>
        <v>2</v>
      </c>
      <c r="N87" s="18">
        <f t="shared" si="3"/>
        <v>2</v>
      </c>
      <c r="O87" s="18">
        <f t="shared" si="3"/>
        <v>2</v>
      </c>
      <c r="P87" s="18">
        <f t="shared" si="3"/>
        <v>2</v>
      </c>
      <c r="Q87" s="18">
        <f t="shared" si="3"/>
        <v>2</v>
      </c>
      <c r="R87" s="18">
        <f t="shared" si="3"/>
        <v>2</v>
      </c>
      <c r="S87" s="18">
        <f t="shared" si="3"/>
        <v>2</v>
      </c>
      <c r="T87" s="18">
        <f t="shared" si="3"/>
        <v>2</v>
      </c>
      <c r="U87" s="18">
        <f t="shared" si="3"/>
        <v>2</v>
      </c>
      <c r="V87" s="18">
        <f t="shared" si="3"/>
        <v>2</v>
      </c>
      <c r="W87" s="18">
        <f t="shared" si="3"/>
        <v>8</v>
      </c>
      <c r="X87" s="18">
        <f t="shared" si="3"/>
        <v>8</v>
      </c>
      <c r="Y87" s="18">
        <f t="shared" si="3"/>
        <v>8</v>
      </c>
      <c r="Z87" s="18">
        <f t="shared" si="3"/>
        <v>8</v>
      </c>
      <c r="AA87" s="18">
        <f t="shared" si="3"/>
        <v>8</v>
      </c>
      <c r="AB87" s="25">
        <f t="shared" si="3"/>
        <v>103</v>
      </c>
    </row>
    <row r="90" spans="1:28" ht="15.75" x14ac:dyDescent="0.25">
      <c r="A90" s="5"/>
    </row>
    <row r="91" spans="1:28" ht="15.75" x14ac:dyDescent="0.25">
      <c r="A91" s="5"/>
    </row>
  </sheetData>
  <sortState ref="A2:AJ86">
    <sortCondition sortBy="cellColor" ref="L1"/>
  </sortState>
  <hyperlinks>
    <hyperlink ref="C1" r:id="rId1"/>
    <hyperlink ref="D1" r:id="rId2"/>
    <hyperlink ref="H1" r:id="rId3"/>
    <hyperlink ref="I1" r:id="rId4" display="Legacy in Mainz"/>
    <hyperlink ref="J1" r:id="rId5"/>
    <hyperlink ref="L1" r:id="rId6" display="Magickeller Hannover"/>
    <hyperlink ref="R1" r:id="rId7"/>
    <hyperlink ref="U1" r:id="rId8" display="Legacy Kassel"/>
    <hyperlink ref="W1" r:id="rId9"/>
    <hyperlink ref="Y1" r:id="rId10" display="Legacy Nürnberg"/>
    <hyperlink ref="Z1" r:id="rId11"/>
    <hyperlink ref="AA1" r:id="rId12"/>
    <hyperlink ref="M1" r:id="rId13"/>
    <hyperlink ref="K1" r:id="rId14"/>
    <hyperlink ref="N1" r:id="rId15"/>
    <hyperlink ref="O1" r:id="rId16"/>
    <hyperlink ref="P1" r:id="rId17"/>
    <hyperlink ref="Q1" r:id="rId18"/>
    <hyperlink ref="S1" r:id="rId19"/>
    <hyperlink ref="T1" r:id="rId20"/>
    <hyperlink ref="V1" r:id="rId21" display="Legacy Kassel"/>
    <hyperlink ref="E1" r:id="rId22"/>
    <hyperlink ref="F1" r:id="rId23"/>
    <hyperlink ref="G1" r:id="rId24"/>
    <hyperlink ref="X1" r:id="rId25"/>
  </hyperlinks>
  <pageMargins left="0.7" right="0.7" top="0.78740157499999996" bottom="0.78740157499999996" header="0.3" footer="0.3"/>
  <pageSetup paperSize="9" orientation="portrait" r:id="rId26"/>
  <ignoredErrors>
    <ignoredError sqref="K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2015-02-01T12:06:35Z</dcterms:modified>
</cp:coreProperties>
</file>