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19440" windowHeight="12780"/>
  </bookViews>
  <sheets>
    <sheet name="Grafische Auswertung" sheetId="2" r:id="rId1"/>
    <sheet name="Rohdaten" sheetId="1" r:id="rId2"/>
  </sheets>
  <definedNames>
    <definedName name="_xlnm._FilterDatabase" localSheetId="0" hidden="1">'Grafische Auswertung'!$A$2:$B$49</definedName>
  </definedNames>
  <calcPr calcId="145621"/>
</workbook>
</file>

<file path=xl/calcChain.xml><?xml version="1.0" encoding="utf-8"?>
<calcChain xmlns="http://schemas.openxmlformats.org/spreadsheetml/2006/main">
  <c r="I85" i="1" l="1"/>
  <c r="L85" i="1"/>
  <c r="K85" i="1"/>
  <c r="N85" i="1"/>
  <c r="O85" i="1"/>
  <c r="AD85" i="1"/>
  <c r="AG61" i="1" l="1"/>
  <c r="E85" i="1" l="1"/>
  <c r="D85" i="1"/>
  <c r="F85" i="1"/>
  <c r="G85" i="1"/>
  <c r="H85" i="1"/>
  <c r="J85" i="1"/>
  <c r="M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E85" i="1"/>
  <c r="AF85" i="1"/>
  <c r="AG33" i="1" l="1"/>
  <c r="C85" i="1" l="1"/>
  <c r="AG7" i="1" l="1"/>
  <c r="AG53" i="1" l="1"/>
  <c r="AG68" i="1" l="1"/>
  <c r="AG36" i="1" l="1"/>
  <c r="AG20" i="1"/>
  <c r="AG8" i="1" l="1"/>
  <c r="AG9" i="1"/>
  <c r="AG10" i="1"/>
  <c r="AG11" i="1"/>
  <c r="AG12" i="1"/>
  <c r="AG13" i="1"/>
  <c r="AG14" i="1"/>
  <c r="AG15" i="1"/>
  <c r="AG16" i="1"/>
  <c r="AG17" i="1"/>
  <c r="AG18" i="1"/>
  <c r="AG19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4" i="1"/>
  <c r="AG35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4" i="1"/>
  <c r="AG55" i="1"/>
  <c r="AG56" i="1"/>
  <c r="AG57" i="1"/>
  <c r="AG58" i="1"/>
  <c r="AG59" i="1"/>
  <c r="AG60" i="1"/>
  <c r="AG62" i="1"/>
  <c r="AG63" i="1"/>
  <c r="AG64" i="1"/>
  <c r="AG65" i="1"/>
  <c r="AG66" i="1"/>
  <c r="AG67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6" i="1" l="1"/>
  <c r="AG85" i="1" l="1"/>
</calcChain>
</file>

<file path=xl/sharedStrings.xml><?xml version="1.0" encoding="utf-8"?>
<sst xmlns="http://schemas.openxmlformats.org/spreadsheetml/2006/main" count="138" uniqueCount="117">
  <si>
    <t>Merfolk</t>
  </si>
  <si>
    <t>Rogue</t>
  </si>
  <si>
    <t>Dredge</t>
  </si>
  <si>
    <t>Event →</t>
  </si>
  <si>
    <r>
      <t xml:space="preserve">Decktyp </t>
    </r>
    <r>
      <rPr>
        <b/>
        <sz val="14"/>
        <color theme="1"/>
        <rFont val="Calibri"/>
        <family val="2"/>
      </rPr>
      <t>↓</t>
    </r>
  </si>
  <si>
    <t>Affinity</t>
  </si>
  <si>
    <t>Zoo</t>
  </si>
  <si>
    <t>Bant Aggro</t>
  </si>
  <si>
    <t>Dark Tresh</t>
  </si>
  <si>
    <t>Reanimator</t>
  </si>
  <si>
    <t>Canadian Thresh</t>
  </si>
  <si>
    <t>Team America</t>
  </si>
  <si>
    <t>Elves</t>
  </si>
  <si>
    <t>Burn</t>
  </si>
  <si>
    <t>Spieler  →</t>
  </si>
  <si>
    <t>Goblins</t>
  </si>
  <si>
    <t>AggroLoam</t>
  </si>
  <si>
    <t>MUD</t>
  </si>
  <si>
    <t>New Horizon</t>
  </si>
  <si>
    <t>MUC</t>
  </si>
  <si>
    <t>Deadguy Ale</t>
  </si>
  <si>
    <t>Enchantress</t>
  </si>
  <si>
    <t>WW</t>
  </si>
  <si>
    <t>Eva Green</t>
  </si>
  <si>
    <t>Mono B Aggro</t>
  </si>
  <si>
    <t>Supreme Blue</t>
  </si>
  <si>
    <t>Thopterstill</t>
  </si>
  <si>
    <t>D&amp;T</t>
  </si>
  <si>
    <t>Dreadstill</t>
  </si>
  <si>
    <t>Summe</t>
  </si>
  <si>
    <t>Lands</t>
  </si>
  <si>
    <t>NO Bant</t>
  </si>
  <si>
    <t>B/G Infect</t>
  </si>
  <si>
    <t>Belcher</t>
  </si>
  <si>
    <t>Dark Depth</t>
  </si>
  <si>
    <t>Hive Mind Combo</t>
  </si>
  <si>
    <t>The Gate</t>
  </si>
  <si>
    <t>UW Fish</t>
  </si>
  <si>
    <t>Aluren Combo</t>
  </si>
  <si>
    <t>Pox</t>
  </si>
  <si>
    <t>RUG Order</t>
  </si>
  <si>
    <t>Datum →</t>
  </si>
  <si>
    <t>UW Control</t>
  </si>
  <si>
    <t>Nic Fit</t>
  </si>
  <si>
    <t>Dragonstompy</t>
  </si>
  <si>
    <t>Fish</t>
  </si>
  <si>
    <t>UX StifleNought</t>
  </si>
  <si>
    <t>CAB Jace</t>
  </si>
  <si>
    <t>Loam Control</t>
  </si>
  <si>
    <t>White Stax</t>
  </si>
  <si>
    <t>Mono B Control</t>
  </si>
  <si>
    <t>Team Italia</t>
  </si>
  <si>
    <t>Stone Blade</t>
  </si>
  <si>
    <t>Faeries UGR</t>
  </si>
  <si>
    <t>Painter R</t>
  </si>
  <si>
    <t>Red Death</t>
  </si>
  <si>
    <t>Tops  →</t>
  </si>
  <si>
    <t>The Rock / Junk</t>
  </si>
  <si>
    <t>Zombardment</t>
  </si>
  <si>
    <t>Post Ramp</t>
  </si>
  <si>
    <t>UW Sanctuary</t>
  </si>
  <si>
    <t>Infect</t>
  </si>
  <si>
    <t>OmniTell</t>
  </si>
  <si>
    <t>Tezzeret Control</t>
  </si>
  <si>
    <t>Landstill (BUG Control)</t>
  </si>
  <si>
    <t>Jund</t>
  </si>
  <si>
    <t>BUG Control</t>
  </si>
  <si>
    <t>TinFins</t>
  </si>
  <si>
    <t>RiP</t>
  </si>
  <si>
    <t>Burg</t>
  </si>
  <si>
    <t>UWR</t>
  </si>
  <si>
    <t>Painter UR / R</t>
  </si>
  <si>
    <t>Deathblade</t>
  </si>
  <si>
    <t>Hypergenesis</t>
  </si>
  <si>
    <t>All Spells</t>
  </si>
  <si>
    <t>BUGx (Shardless)</t>
  </si>
  <si>
    <t>Maverick</t>
  </si>
  <si>
    <t>UWx Miracle</t>
  </si>
  <si>
    <t>Grixis Delver</t>
  </si>
  <si>
    <t>Spiral Tide / Solidarity</t>
  </si>
  <si>
    <t>UR Delver</t>
  </si>
  <si>
    <t>Patriot / Uwr Blade</t>
  </si>
  <si>
    <t>Storm Decks</t>
  </si>
  <si>
    <t>Funtainment München - Legacy Event</t>
  </si>
  <si>
    <t>07.02.</t>
  </si>
  <si>
    <t>Magickeller Legacy Event</t>
  </si>
  <si>
    <t>Legacy Open Graz</t>
  </si>
  <si>
    <t>Legacy in Mainz</t>
  </si>
  <si>
    <t>1.3.</t>
  </si>
  <si>
    <t>Win a dual Tübingen</t>
  </si>
  <si>
    <t>15.3.</t>
  </si>
  <si>
    <t>Shardless BUG</t>
  </si>
  <si>
    <t>Legacy Gameplace Lucerne</t>
  </si>
  <si>
    <t>8.2.</t>
  </si>
  <si>
    <t>Dülmen Februar</t>
  </si>
  <si>
    <t>Dülmen März</t>
  </si>
  <si>
    <t>22.3.</t>
  </si>
  <si>
    <t>4 Winden Legacy Liga</t>
  </si>
  <si>
    <t>Legacy Kassel</t>
  </si>
  <si>
    <t>Sunday Legacy</t>
  </si>
  <si>
    <t>?</t>
  </si>
  <si>
    <t>Legacy Marburg</t>
  </si>
  <si>
    <t>Auenland Legacy</t>
  </si>
  <si>
    <t>Legacy Botrrop</t>
  </si>
  <si>
    <t>Legacy Kiel</t>
  </si>
  <si>
    <t>SneakShow (8x Omnishow)</t>
  </si>
  <si>
    <t>Spielraum Wien</t>
  </si>
  <si>
    <t>Borheim Widdich Legacy</t>
  </si>
  <si>
    <t>Eternal Clash Flensburg</t>
  </si>
  <si>
    <t>Storm ( 3x GS,2xAnt, 1x TES)</t>
  </si>
  <si>
    <t>Legacy Nürnberg März</t>
  </si>
  <si>
    <t>Legacy Nürnberg Februar</t>
  </si>
  <si>
    <t>Legacy im Arena Games Ingolstad</t>
  </si>
  <si>
    <t>Omni &amp; Sneak Show</t>
  </si>
  <si>
    <t>UWr Blade</t>
  </si>
  <si>
    <t>UWb Blade</t>
  </si>
  <si>
    <t>UWr Miracles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</si>
</sst>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/>
    <xf numFmtId="0" fontId="2" fillId="0" borderId="0" xfId="1" applyAlignment="1" applyProtection="1">
      <alignment textRotation="90"/>
    </xf>
    <xf numFmtId="0" fontId="0" fillId="2" borderId="0" xfId="0" applyFill="1"/>
    <xf numFmtId="0" fontId="0" fillId="3" borderId="0" xfId="0" applyFill="1"/>
    <xf numFmtId="0" fontId="4" fillId="3" borderId="0" xfId="0" applyFont="1" applyFill="1"/>
    <xf numFmtId="0" fontId="3" fillId="0" borderId="0" xfId="0" applyFont="1"/>
    <xf numFmtId="0" fontId="0" fillId="0" borderId="0" xfId="0" applyFont="1"/>
    <xf numFmtId="0" fontId="0" fillId="3" borderId="2" xfId="0" applyFill="1" applyBorder="1"/>
    <xf numFmtId="0" fontId="0" fillId="0" borderId="3" xfId="0" applyBorder="1"/>
    <xf numFmtId="0" fontId="1" fillId="0" borderId="3" xfId="0" applyFont="1" applyBorder="1" applyAlignment="1">
      <alignment textRotation="90"/>
    </xf>
    <xf numFmtId="0" fontId="0" fillId="2" borderId="0" xfId="0" applyFill="1" applyBorder="1"/>
    <xf numFmtId="0" fontId="4" fillId="3" borderId="0" xfId="0" applyFont="1" applyFill="1" applyBorder="1"/>
    <xf numFmtId="164" fontId="0" fillId="0" borderId="0" xfId="0" applyNumberFormat="1" applyBorder="1"/>
    <xf numFmtId="0" fontId="0" fillId="0" borderId="2" xfId="0" applyBorder="1"/>
    <xf numFmtId="0" fontId="0" fillId="0" borderId="0" xfId="0" applyFont="1" applyBorder="1"/>
    <xf numFmtId="0" fontId="0" fillId="0" borderId="0" xfId="0" applyFont="1" applyFill="1" applyBorder="1"/>
    <xf numFmtId="0" fontId="6" fillId="0" borderId="0" xfId="0" applyFont="1"/>
    <xf numFmtId="0" fontId="7" fillId="3" borderId="0" xfId="0" applyFont="1" applyFill="1"/>
    <xf numFmtId="0" fontId="7" fillId="0" borderId="0" xfId="0" applyFont="1"/>
    <xf numFmtId="0" fontId="6" fillId="0" borderId="3" xfId="0" applyFont="1" applyBorder="1"/>
    <xf numFmtId="0" fontId="6" fillId="0" borderId="0" xfId="0" applyFont="1" applyBorder="1"/>
    <xf numFmtId="0" fontId="7" fillId="0" borderId="1" xfId="0" applyFont="1" applyBorder="1"/>
    <xf numFmtId="0" fontId="6" fillId="0" borderId="1" xfId="0" applyFont="1" applyBorder="1"/>
    <xf numFmtId="0" fontId="7" fillId="3" borderId="1" xfId="0" applyFont="1" applyFill="1" applyBorder="1"/>
    <xf numFmtId="0" fontId="6" fillId="0" borderId="4" xfId="0" applyFont="1" applyBorder="1"/>
    <xf numFmtId="0" fontId="7" fillId="0" borderId="3" xfId="0" applyFont="1" applyBorder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921735036927492"/>
          <c:y val="5.6587091069849701E-2"/>
          <c:w val="0.88115494446442921"/>
          <c:h val="0.87249636235788841"/>
        </c:manualLayout>
      </c:layout>
      <c:barChart>
        <c:barDir val="bar"/>
        <c:grouping val="clustered"/>
        <c:varyColors val="0"/>
        <c:ser>
          <c:idx val="0"/>
          <c:order val="0"/>
          <c:invertIfNegative val="0"/>
          <c:cat>
            <c:strRef>
              <c:f>'Grafische Auswertung'!$A$2:$A$13</c:f>
              <c:strCache>
                <c:ptCount val="12"/>
                <c:pt idx="0">
                  <c:v>Canadian Thresh</c:v>
                </c:pt>
                <c:pt idx="1">
                  <c:v>Infect</c:v>
                </c:pt>
                <c:pt idx="2">
                  <c:v>Reanimator</c:v>
                </c:pt>
                <c:pt idx="3">
                  <c:v>UWr Blade</c:v>
                </c:pt>
                <c:pt idx="4">
                  <c:v>Elves</c:v>
                </c:pt>
                <c:pt idx="5">
                  <c:v>Maverick</c:v>
                </c:pt>
                <c:pt idx="6">
                  <c:v>UWb Blade</c:v>
                </c:pt>
                <c:pt idx="7">
                  <c:v>D&amp;T</c:v>
                </c:pt>
                <c:pt idx="8">
                  <c:v>Storm Decks</c:v>
                </c:pt>
                <c:pt idx="9">
                  <c:v>Team America</c:v>
                </c:pt>
                <c:pt idx="10">
                  <c:v>Omni &amp; Sneak Show</c:v>
                </c:pt>
                <c:pt idx="11">
                  <c:v>UWr Miracles</c:v>
                </c:pt>
              </c:strCache>
            </c:strRef>
          </c:cat>
          <c:val>
            <c:numRef>
              <c:f>'Grafische Auswertung'!$B$2:$B$13</c:f>
              <c:numCache>
                <c:formatCode>General</c:formatCode>
                <c:ptCount val="12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7</c:v>
                </c:pt>
                <c:pt idx="5">
                  <c:v>7</c:v>
                </c:pt>
                <c:pt idx="6">
                  <c:v>7</c:v>
                </c:pt>
                <c:pt idx="7">
                  <c:v>8</c:v>
                </c:pt>
                <c:pt idx="8">
                  <c:v>8</c:v>
                </c:pt>
                <c:pt idx="9">
                  <c:v>9</c:v>
                </c:pt>
                <c:pt idx="10">
                  <c:v>12</c:v>
                </c:pt>
                <c:pt idx="11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6295168"/>
        <c:axId val="106332160"/>
      </c:barChart>
      <c:catAx>
        <c:axId val="96295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06332160"/>
        <c:crosses val="autoZero"/>
        <c:auto val="1"/>
        <c:lblAlgn val="ctr"/>
        <c:lblOffset val="100"/>
        <c:noMultiLvlLbl val="0"/>
      </c:catAx>
      <c:valAx>
        <c:axId val="1063321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96295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8740157499999996" l="0.70000000000000007" r="0.70000000000000007" t="0.78740157499999996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695324</xdr:colOff>
      <xdr:row>0</xdr:row>
      <xdr:rowOff>180973</xdr:rowOff>
    </xdr:from>
    <xdr:to>
      <xdr:col>10</xdr:col>
      <xdr:colOff>590550</xdr:colOff>
      <xdr:row>20</xdr:row>
      <xdr:rowOff>104775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mtg-forum.de/topic/97198-legacy-in-kassel-12042015/page-30" TargetMode="External"/><Relationship Id="rId13" Type="http://schemas.openxmlformats.org/officeDocument/2006/relationships/hyperlink" Target="http://www.mtg-forum.de/topic/117426-legacytunier-im-auenland-in-dortmund-jeden-dienstag/page-3" TargetMode="External"/><Relationship Id="rId18" Type="http://schemas.openxmlformats.org/officeDocument/2006/relationships/hyperlink" Target="http://www.eternal-clash.com/event/28-03-2015/top8/" TargetMode="External"/><Relationship Id="rId3" Type="http://schemas.openxmlformats.org/officeDocument/2006/relationships/hyperlink" Target="http://www.trader-online.de/turniere/Decks/2015-02-T15.html" TargetMode="External"/><Relationship Id="rId21" Type="http://schemas.openxmlformats.org/officeDocument/2006/relationships/hyperlink" Target="http://pmtg-forum.de/wbb2/thread.php?threadid=10687" TargetMode="External"/><Relationship Id="rId7" Type="http://schemas.openxmlformats.org/officeDocument/2006/relationships/hyperlink" Target="http://www.mtg-forum.de/topic/97198-legacy-in-kassel-12042015/page-30" TargetMode="External"/><Relationship Id="rId12" Type="http://schemas.openxmlformats.org/officeDocument/2006/relationships/hyperlink" Target="http://www.mtg-forum.de/topic/117426-legacytunier-im-auenland-in-dortmund-jeden-dienstag/page-3" TargetMode="External"/><Relationship Id="rId17" Type="http://schemas.openxmlformats.org/officeDocument/2006/relationships/hyperlink" Target="http://www.mtg-forum.de/topic/114998-bornheim-widdig-legacy-turnier-vom-01022015/" TargetMode="External"/><Relationship Id="rId2" Type="http://schemas.openxmlformats.org/officeDocument/2006/relationships/hyperlink" Target="http://www.mtgtop8.com/event?e=9126&amp;f=LE" TargetMode="External"/><Relationship Id="rId16" Type="http://schemas.openxmlformats.org/officeDocument/2006/relationships/hyperlink" Target="http://www.mtg-forum.de/topic/121652-293-monatliches-modern-legacy-event-in-bottrop/" TargetMode="External"/><Relationship Id="rId20" Type="http://schemas.openxmlformats.org/officeDocument/2006/relationships/hyperlink" Target="http://pmtg-forum.de/wbb2/thread.php?threadid=10628" TargetMode="External"/><Relationship Id="rId1" Type="http://schemas.openxmlformats.org/officeDocument/2006/relationships/hyperlink" Target="http://www.mtgtop8.com/event?e=9378&amp;f=LE" TargetMode="External"/><Relationship Id="rId6" Type="http://schemas.openxmlformats.org/officeDocument/2006/relationships/hyperlink" Target="http://www.mtg-forum.de/topic/97198-legacy-in-kassel-12042015/page-30" TargetMode="External"/><Relationship Id="rId11" Type="http://schemas.openxmlformats.org/officeDocument/2006/relationships/hyperlink" Target="http://www.spielraum.co.at/de/berichte/decklisten-sunday-legacy-08-02-2015.aspx" TargetMode="External"/><Relationship Id="rId5" Type="http://schemas.openxmlformats.org/officeDocument/2006/relationships/hyperlink" Target="http://www.mtg-forum.de/topic/120725-legacy-in-bochum-zu-den-vier-winden-n%C3%A4chster-termin-1242015/" TargetMode="External"/><Relationship Id="rId15" Type="http://schemas.openxmlformats.org/officeDocument/2006/relationships/hyperlink" Target="http://www.mtg-forum.de/topic/121409-010315-bottroper-modern-legacy-turnier/" TargetMode="External"/><Relationship Id="rId10" Type="http://schemas.openxmlformats.org/officeDocument/2006/relationships/hyperlink" Target="http://www.mtg-forum.de/topic/97198-legacy-in-kassel-12042015/page-30" TargetMode="External"/><Relationship Id="rId19" Type="http://schemas.openxmlformats.org/officeDocument/2006/relationships/hyperlink" Target="http://pmtg-forum.de/wbb2/thread.php?threadid=10700" TargetMode="External"/><Relationship Id="rId4" Type="http://schemas.openxmlformats.org/officeDocument/2006/relationships/hyperlink" Target="http://www.trader-online.de/turniere/Decks/2015-02-T15.html" TargetMode="External"/><Relationship Id="rId9" Type="http://schemas.openxmlformats.org/officeDocument/2006/relationships/hyperlink" Target="http://www.mtg-forum.de/topic/97198-legacy-in-kassel-12042015/page-30" TargetMode="External"/><Relationship Id="rId14" Type="http://schemas.openxmlformats.org/officeDocument/2006/relationships/hyperlink" Target="http://www.mtg-forum.de/topic/116725-deck-worscht-woi-legacy-und-modern-turnier-in-mainz-am-26042015/page-3" TargetMode="External"/><Relationship Id="rId22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5"/>
  <sheetViews>
    <sheetView tabSelected="1" workbookViewId="0">
      <selection activeCell="A9" sqref="A9"/>
    </sheetView>
  </sheetViews>
  <sheetFormatPr baseColWidth="10" defaultRowHeight="15" x14ac:dyDescent="0.25"/>
  <cols>
    <col min="1" max="1" width="31.140625" customWidth="1"/>
  </cols>
  <sheetData>
    <row r="2" spans="1:3" x14ac:dyDescent="0.25">
      <c r="A2" s="16" t="s">
        <v>10</v>
      </c>
      <c r="B2" s="19">
        <v>5</v>
      </c>
      <c r="C2" s="18"/>
    </row>
    <row r="3" spans="1:3" x14ac:dyDescent="0.25">
      <c r="A3" s="16" t="s">
        <v>61</v>
      </c>
      <c r="B3" s="19">
        <v>5</v>
      </c>
      <c r="C3" s="18"/>
    </row>
    <row r="4" spans="1:3" x14ac:dyDescent="0.25">
      <c r="A4" s="16" t="s">
        <v>9</v>
      </c>
      <c r="B4" s="19">
        <v>5</v>
      </c>
      <c r="C4" s="18"/>
    </row>
    <row r="5" spans="1:3" x14ac:dyDescent="0.25">
      <c r="A5" s="16" t="s">
        <v>114</v>
      </c>
      <c r="B5" s="19">
        <v>6</v>
      </c>
      <c r="C5" s="18"/>
    </row>
    <row r="6" spans="1:3" x14ac:dyDescent="0.25">
      <c r="A6" s="16" t="s">
        <v>12</v>
      </c>
      <c r="B6" s="19">
        <v>7</v>
      </c>
      <c r="C6" s="18"/>
    </row>
    <row r="7" spans="1:3" x14ac:dyDescent="0.25">
      <c r="A7" s="16" t="s">
        <v>76</v>
      </c>
      <c r="B7" s="19">
        <v>7</v>
      </c>
      <c r="C7" s="18"/>
    </row>
    <row r="8" spans="1:3" x14ac:dyDescent="0.25">
      <c r="A8" s="16" t="s">
        <v>115</v>
      </c>
      <c r="B8" s="19">
        <v>7</v>
      </c>
      <c r="C8" s="18"/>
    </row>
    <row r="9" spans="1:3" x14ac:dyDescent="0.25">
      <c r="A9" s="16" t="s">
        <v>27</v>
      </c>
      <c r="B9" s="19">
        <v>8</v>
      </c>
      <c r="C9" s="18"/>
    </row>
    <row r="10" spans="1:3" x14ac:dyDescent="0.25">
      <c r="A10" s="16" t="s">
        <v>82</v>
      </c>
      <c r="B10" s="19">
        <v>8</v>
      </c>
      <c r="C10" s="18"/>
    </row>
    <row r="11" spans="1:3" x14ac:dyDescent="0.25">
      <c r="A11" s="16" t="s">
        <v>11</v>
      </c>
      <c r="B11" s="19">
        <v>9</v>
      </c>
      <c r="C11" s="18"/>
    </row>
    <row r="12" spans="1:3" x14ac:dyDescent="0.25">
      <c r="A12" s="16" t="s">
        <v>113</v>
      </c>
      <c r="B12" s="19">
        <v>12</v>
      </c>
      <c r="C12" s="18"/>
    </row>
    <row r="13" spans="1:3" x14ac:dyDescent="0.25">
      <c r="A13" s="22" t="s">
        <v>116</v>
      </c>
      <c r="B13" s="24">
        <v>12</v>
      </c>
      <c r="C13" s="18"/>
    </row>
    <row r="14" spans="1:3" x14ac:dyDescent="0.25">
      <c r="C14" s="18"/>
    </row>
    <row r="15" spans="1:3" x14ac:dyDescent="0.25">
      <c r="C15" s="18"/>
    </row>
    <row r="16" spans="1:3" x14ac:dyDescent="0.25">
      <c r="C16" s="18"/>
    </row>
    <row r="17" spans="1:4" x14ac:dyDescent="0.25">
      <c r="C17" s="18"/>
    </row>
    <row r="18" spans="1:4" x14ac:dyDescent="0.25">
      <c r="C18" s="18"/>
    </row>
    <row r="19" spans="1:4" x14ac:dyDescent="0.25">
      <c r="C19" s="18"/>
    </row>
    <row r="20" spans="1:4" x14ac:dyDescent="0.25">
      <c r="C20" s="18"/>
    </row>
    <row r="21" spans="1:4" x14ac:dyDescent="0.25">
      <c r="C21" s="18"/>
    </row>
    <row r="22" spans="1:4" x14ac:dyDescent="0.25">
      <c r="C22" s="18"/>
    </row>
    <row r="23" spans="1:4" x14ac:dyDescent="0.25">
      <c r="C23" s="18"/>
    </row>
    <row r="24" spans="1:4" x14ac:dyDescent="0.25">
      <c r="C24" s="18"/>
    </row>
    <row r="25" spans="1:4" x14ac:dyDescent="0.25">
      <c r="C25" s="18"/>
    </row>
    <row r="26" spans="1:4" x14ac:dyDescent="0.25">
      <c r="C26" s="18"/>
      <c r="D26" s="16"/>
    </row>
    <row r="27" spans="1:4" x14ac:dyDescent="0.25">
      <c r="A27" s="16"/>
      <c r="B27" s="19"/>
      <c r="C27" s="18"/>
      <c r="D27" s="16"/>
    </row>
    <row r="28" spans="1:4" x14ac:dyDescent="0.25">
      <c r="A28" s="16"/>
      <c r="B28" s="19"/>
      <c r="C28" s="18"/>
    </row>
    <row r="29" spans="1:4" x14ac:dyDescent="0.25">
      <c r="A29" s="20"/>
      <c r="B29" s="19"/>
      <c r="C29" s="18"/>
    </row>
    <row r="30" spans="1:4" x14ac:dyDescent="0.25">
      <c r="A30" s="16"/>
      <c r="B30" s="19"/>
      <c r="C30" s="18"/>
    </row>
    <row r="31" spans="1:4" x14ac:dyDescent="0.25">
      <c r="A31" s="16"/>
      <c r="B31" s="19"/>
      <c r="C31" s="18"/>
    </row>
    <row r="32" spans="1:4" x14ac:dyDescent="0.25">
      <c r="A32" s="16"/>
      <c r="B32" s="19"/>
      <c r="C32" s="18"/>
    </row>
    <row r="33" spans="1:3" x14ac:dyDescent="0.25">
      <c r="A33" s="16"/>
      <c r="B33" s="19"/>
      <c r="C33" s="18"/>
    </row>
    <row r="34" spans="1:3" x14ac:dyDescent="0.25">
      <c r="A34" s="16"/>
      <c r="B34" s="19"/>
      <c r="C34" s="18"/>
    </row>
    <row r="35" spans="1:3" x14ac:dyDescent="0.25">
      <c r="A35" s="16"/>
      <c r="B35" s="19"/>
      <c r="C35" s="18"/>
    </row>
    <row r="36" spans="1:3" x14ac:dyDescent="0.25">
      <c r="A36" s="16"/>
      <c r="B36" s="19"/>
      <c r="C36" s="18"/>
    </row>
    <row r="37" spans="1:3" x14ac:dyDescent="0.25">
      <c r="A37" s="16"/>
      <c r="B37" s="19"/>
      <c r="C37" s="18"/>
    </row>
    <row r="38" spans="1:3" x14ac:dyDescent="0.25">
      <c r="A38" s="16"/>
      <c r="B38" s="19"/>
      <c r="C38" s="18"/>
    </row>
    <row r="39" spans="1:3" x14ac:dyDescent="0.25">
      <c r="A39" s="16"/>
      <c r="B39" s="19"/>
      <c r="C39" s="18"/>
    </row>
    <row r="40" spans="1:3" x14ac:dyDescent="0.25">
      <c r="A40" s="16"/>
      <c r="B40" s="19"/>
      <c r="C40" s="18"/>
    </row>
    <row r="41" spans="1:3" x14ac:dyDescent="0.25">
      <c r="A41" s="16"/>
      <c r="B41" s="19"/>
      <c r="C41" s="18"/>
    </row>
    <row r="42" spans="1:3" x14ac:dyDescent="0.25">
      <c r="A42" s="16"/>
      <c r="B42" s="19"/>
      <c r="C42" s="18"/>
    </row>
    <row r="43" spans="1:3" x14ac:dyDescent="0.25">
      <c r="A43" s="16"/>
      <c r="B43" s="19"/>
      <c r="C43" s="18"/>
    </row>
    <row r="44" spans="1:3" x14ac:dyDescent="0.25">
      <c r="A44" s="16"/>
      <c r="B44" s="19"/>
      <c r="C44" s="18"/>
    </row>
    <row r="45" spans="1:3" x14ac:dyDescent="0.25">
      <c r="A45" s="16"/>
      <c r="B45" s="19"/>
      <c r="C45" s="18"/>
    </row>
    <row r="46" spans="1:3" x14ac:dyDescent="0.25">
      <c r="A46" s="16"/>
      <c r="B46" s="19"/>
      <c r="C46" s="18"/>
    </row>
    <row r="47" spans="1:3" x14ac:dyDescent="0.25">
      <c r="A47" s="16"/>
      <c r="B47" s="19"/>
      <c r="C47" s="18"/>
    </row>
    <row r="48" spans="1:3" x14ac:dyDescent="0.25">
      <c r="A48" s="16"/>
      <c r="B48" s="19"/>
      <c r="C48" s="18"/>
    </row>
    <row r="49" spans="1:3" x14ac:dyDescent="0.25">
      <c r="A49" s="20"/>
      <c r="B49" s="19"/>
      <c r="C49" s="18"/>
    </row>
    <row r="50" spans="1:3" x14ac:dyDescent="0.25">
      <c r="C50" s="18"/>
    </row>
    <row r="51" spans="1:3" x14ac:dyDescent="0.25">
      <c r="C51" s="18"/>
    </row>
    <row r="52" spans="1:3" x14ac:dyDescent="0.25">
      <c r="C52" s="18"/>
    </row>
    <row r="53" spans="1:3" x14ac:dyDescent="0.25">
      <c r="C53" s="18"/>
    </row>
    <row r="54" spans="1:3" x14ac:dyDescent="0.25">
      <c r="C54" s="18"/>
    </row>
    <row r="55" spans="1:3" x14ac:dyDescent="0.25">
      <c r="C55" s="18"/>
    </row>
    <row r="56" spans="1:3" x14ac:dyDescent="0.25">
      <c r="C56" s="18"/>
    </row>
    <row r="57" spans="1:3" x14ac:dyDescent="0.25">
      <c r="C57" s="18"/>
    </row>
    <row r="58" spans="1:3" x14ac:dyDescent="0.25">
      <c r="C58" s="18"/>
    </row>
    <row r="59" spans="1:3" x14ac:dyDescent="0.25">
      <c r="C59" s="18"/>
    </row>
    <row r="60" spans="1:3" x14ac:dyDescent="0.25">
      <c r="C60" s="18"/>
    </row>
    <row r="61" spans="1:3" x14ac:dyDescent="0.25">
      <c r="C61" s="18"/>
    </row>
    <row r="62" spans="1:3" x14ac:dyDescent="0.25">
      <c r="C62" s="18"/>
    </row>
    <row r="63" spans="1:3" x14ac:dyDescent="0.25">
      <c r="C63" s="18"/>
    </row>
    <row r="64" spans="1:3" x14ac:dyDescent="0.25">
      <c r="C64" s="18"/>
    </row>
    <row r="65" spans="1:3" x14ac:dyDescent="0.25">
      <c r="C65" s="18"/>
    </row>
    <row r="66" spans="1:3" x14ac:dyDescent="0.25">
      <c r="C66" s="18"/>
    </row>
    <row r="67" spans="1:3" x14ac:dyDescent="0.25">
      <c r="C67" s="18"/>
    </row>
    <row r="68" spans="1:3" x14ac:dyDescent="0.25">
      <c r="C68" s="18"/>
    </row>
    <row r="69" spans="1:3" x14ac:dyDescent="0.25">
      <c r="C69" s="18"/>
    </row>
    <row r="70" spans="1:3" x14ac:dyDescent="0.25">
      <c r="C70" s="18"/>
    </row>
    <row r="71" spans="1:3" x14ac:dyDescent="0.25">
      <c r="C71" s="18"/>
    </row>
    <row r="72" spans="1:3" x14ac:dyDescent="0.25">
      <c r="C72" s="18"/>
    </row>
    <row r="73" spans="1:3" x14ac:dyDescent="0.25">
      <c r="C73" s="18"/>
    </row>
    <row r="74" spans="1:3" x14ac:dyDescent="0.25">
      <c r="C74" s="18"/>
    </row>
    <row r="75" spans="1:3" x14ac:dyDescent="0.25">
      <c r="A75" s="22"/>
      <c r="B75" s="20"/>
    </row>
  </sheetData>
  <sortState ref="A2:B74">
    <sortCondition ref="A2"/>
  </sortState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9"/>
  <sheetViews>
    <sheetView zoomScale="90" zoomScaleNormal="90" workbookViewId="0">
      <selection activeCell="L50" sqref="L50"/>
    </sheetView>
  </sheetViews>
  <sheetFormatPr baseColWidth="10" defaultRowHeight="15" x14ac:dyDescent="0.25"/>
  <cols>
    <col min="1" max="1" width="13.7109375" customWidth="1"/>
    <col min="2" max="2" width="12.85546875" customWidth="1"/>
    <col min="3" max="32" width="5.85546875" customWidth="1"/>
    <col min="33" max="33" width="3.7109375" bestFit="1" customWidth="1"/>
  </cols>
  <sheetData>
    <row r="1" spans="1:33" ht="145.5" customHeight="1" x14ac:dyDescent="0.3">
      <c r="A1" s="2"/>
      <c r="B1" s="4" t="s">
        <v>3</v>
      </c>
      <c r="C1" s="1" t="s">
        <v>83</v>
      </c>
      <c r="D1" s="1" t="s">
        <v>85</v>
      </c>
      <c r="E1" s="1" t="s">
        <v>86</v>
      </c>
      <c r="F1" s="1" t="s">
        <v>87</v>
      </c>
      <c r="G1" s="1" t="s">
        <v>89</v>
      </c>
      <c r="H1" s="1" t="s">
        <v>92</v>
      </c>
      <c r="I1" s="1" t="s">
        <v>112</v>
      </c>
      <c r="J1" s="1" t="s">
        <v>94</v>
      </c>
      <c r="K1" s="1" t="s">
        <v>110</v>
      </c>
      <c r="L1" s="1" t="s">
        <v>111</v>
      </c>
      <c r="M1" s="1" t="s">
        <v>95</v>
      </c>
      <c r="N1" s="1" t="s">
        <v>108</v>
      </c>
      <c r="O1" s="1" t="s">
        <v>97</v>
      </c>
      <c r="P1" s="1" t="s">
        <v>97</v>
      </c>
      <c r="Q1" s="1" t="s">
        <v>98</v>
      </c>
      <c r="R1" s="1" t="s">
        <v>98</v>
      </c>
      <c r="S1" s="1" t="s">
        <v>98</v>
      </c>
      <c r="T1" s="1" t="s">
        <v>98</v>
      </c>
      <c r="U1" s="1" t="s">
        <v>98</v>
      </c>
      <c r="V1" s="1" t="s">
        <v>99</v>
      </c>
      <c r="W1" s="1" t="s">
        <v>101</v>
      </c>
      <c r="X1" s="1" t="s">
        <v>102</v>
      </c>
      <c r="Y1" s="1" t="s">
        <v>102</v>
      </c>
      <c r="Z1" s="1" t="s">
        <v>87</v>
      </c>
      <c r="AA1" s="1" t="s">
        <v>103</v>
      </c>
      <c r="AB1" s="1" t="s">
        <v>103</v>
      </c>
      <c r="AC1" s="1" t="s">
        <v>104</v>
      </c>
      <c r="AD1" s="1" t="s">
        <v>107</v>
      </c>
      <c r="AE1" s="1" t="s">
        <v>104</v>
      </c>
      <c r="AF1" s="1" t="s">
        <v>106</v>
      </c>
      <c r="AG1" s="9" t="s">
        <v>29</v>
      </c>
    </row>
    <row r="2" spans="1:33" ht="18.75" x14ac:dyDescent="0.3">
      <c r="A2" s="10"/>
      <c r="B2" s="11" t="s">
        <v>41</v>
      </c>
      <c r="C2" s="12" t="s">
        <v>84</v>
      </c>
      <c r="D2" s="12">
        <v>42049</v>
      </c>
      <c r="E2" s="12">
        <v>42057</v>
      </c>
      <c r="F2" s="12" t="s">
        <v>88</v>
      </c>
      <c r="G2" s="12" t="s">
        <v>90</v>
      </c>
      <c r="H2" s="12" t="s">
        <v>93</v>
      </c>
      <c r="I2" s="12">
        <v>42091</v>
      </c>
      <c r="J2" s="12">
        <v>42057</v>
      </c>
      <c r="K2" s="12">
        <v>42091</v>
      </c>
      <c r="L2" s="12">
        <v>42063</v>
      </c>
      <c r="M2" s="12" t="s">
        <v>96</v>
      </c>
      <c r="N2" s="12">
        <v>42091</v>
      </c>
      <c r="O2" s="12">
        <v>42073</v>
      </c>
      <c r="P2" s="12">
        <v>42050</v>
      </c>
      <c r="Q2" s="12">
        <v>42092</v>
      </c>
      <c r="R2" s="12">
        <v>42078</v>
      </c>
      <c r="S2" s="12">
        <v>42065</v>
      </c>
      <c r="T2" s="12">
        <v>42051</v>
      </c>
      <c r="U2" s="12">
        <v>42036</v>
      </c>
      <c r="V2" s="12">
        <v>42046</v>
      </c>
      <c r="W2" s="12">
        <v>42063</v>
      </c>
      <c r="X2" s="12">
        <v>42073</v>
      </c>
      <c r="Y2" s="12">
        <v>42045</v>
      </c>
      <c r="Z2" s="12">
        <v>42092</v>
      </c>
      <c r="AA2" s="12">
        <v>42092</v>
      </c>
      <c r="AB2" s="12">
        <v>42064</v>
      </c>
      <c r="AC2" s="12">
        <v>42037</v>
      </c>
      <c r="AD2" s="12">
        <v>42036</v>
      </c>
      <c r="AE2" s="12">
        <v>42050</v>
      </c>
      <c r="AF2" s="12">
        <v>42057</v>
      </c>
      <c r="AG2" s="9"/>
    </row>
    <row r="3" spans="1:33" ht="18.75" x14ac:dyDescent="0.3">
      <c r="A3" s="2"/>
      <c r="B3" s="4" t="s">
        <v>14</v>
      </c>
      <c r="C3" s="6">
        <v>32</v>
      </c>
      <c r="D3" s="6">
        <v>42</v>
      </c>
      <c r="E3" s="6">
        <v>17</v>
      </c>
      <c r="F3" s="6">
        <v>43</v>
      </c>
      <c r="G3" s="6">
        <v>49</v>
      </c>
      <c r="H3" s="6">
        <v>33</v>
      </c>
      <c r="I3" s="6" t="s">
        <v>100</v>
      </c>
      <c r="J3" s="6">
        <v>28</v>
      </c>
      <c r="K3" s="6">
        <v>28</v>
      </c>
      <c r="L3" s="6">
        <v>30</v>
      </c>
      <c r="M3" s="6">
        <v>21</v>
      </c>
      <c r="N3" s="6" t="s">
        <v>100</v>
      </c>
      <c r="O3" s="6">
        <v>14</v>
      </c>
      <c r="P3" s="6">
        <v>20</v>
      </c>
      <c r="Q3" s="6">
        <v>12</v>
      </c>
      <c r="R3" s="6">
        <v>17</v>
      </c>
      <c r="S3" s="6">
        <v>10</v>
      </c>
      <c r="T3" s="6">
        <v>12</v>
      </c>
      <c r="U3" s="6">
        <v>10</v>
      </c>
      <c r="V3" s="6" t="s">
        <v>100</v>
      </c>
      <c r="W3" s="6">
        <v>13</v>
      </c>
      <c r="X3" s="6">
        <v>13</v>
      </c>
      <c r="Y3" s="6">
        <v>21</v>
      </c>
      <c r="Z3" s="6">
        <v>27</v>
      </c>
      <c r="AA3" s="6" t="s">
        <v>100</v>
      </c>
      <c r="AB3" s="6">
        <v>22</v>
      </c>
      <c r="AC3" s="6">
        <v>25</v>
      </c>
      <c r="AD3" s="6">
        <v>8</v>
      </c>
      <c r="AE3" s="6">
        <v>23</v>
      </c>
      <c r="AF3" s="6" t="s">
        <v>100</v>
      </c>
      <c r="AG3" s="8"/>
    </row>
    <row r="4" spans="1:33" ht="18.75" x14ac:dyDescent="0.3">
      <c r="A4" s="2"/>
      <c r="B4" s="4" t="s">
        <v>56</v>
      </c>
      <c r="C4" s="14">
        <v>8</v>
      </c>
      <c r="D4" s="14">
        <v>8</v>
      </c>
      <c r="E4" s="14">
        <v>4</v>
      </c>
      <c r="F4" s="15">
        <v>8</v>
      </c>
      <c r="G4" s="15">
        <v>8</v>
      </c>
      <c r="H4" s="15">
        <v>8</v>
      </c>
      <c r="I4" s="15">
        <v>8</v>
      </c>
      <c r="J4" s="15">
        <v>4</v>
      </c>
      <c r="K4" s="15">
        <v>4</v>
      </c>
      <c r="L4" s="15">
        <v>4</v>
      </c>
      <c r="M4" s="15">
        <v>4</v>
      </c>
      <c r="N4" s="15">
        <v>8</v>
      </c>
      <c r="O4" s="15">
        <v>2</v>
      </c>
      <c r="P4" s="15">
        <v>4</v>
      </c>
      <c r="Q4" s="15">
        <v>2</v>
      </c>
      <c r="R4" s="15">
        <v>4</v>
      </c>
      <c r="S4" s="15">
        <v>2</v>
      </c>
      <c r="T4" s="15">
        <v>2</v>
      </c>
      <c r="U4" s="15">
        <v>2</v>
      </c>
      <c r="V4" s="15">
        <v>2</v>
      </c>
      <c r="W4" s="15">
        <v>2</v>
      </c>
      <c r="X4" s="15">
        <v>2</v>
      </c>
      <c r="Y4" s="15">
        <v>3</v>
      </c>
      <c r="Z4" s="15">
        <v>4</v>
      </c>
      <c r="AA4" s="15">
        <v>8</v>
      </c>
      <c r="AB4" s="15">
        <v>4</v>
      </c>
      <c r="AC4" s="15">
        <v>4</v>
      </c>
      <c r="AD4" s="15">
        <v>2</v>
      </c>
      <c r="AE4" s="15">
        <v>4</v>
      </c>
      <c r="AF4" s="15">
        <v>2</v>
      </c>
      <c r="AG4" s="13"/>
    </row>
    <row r="5" spans="1:33" ht="18.75" x14ac:dyDescent="0.3">
      <c r="A5" s="4" t="s">
        <v>4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7"/>
    </row>
    <row r="6" spans="1:33" s="18" customFormat="1" ht="11.25" x14ac:dyDescent="0.2">
      <c r="A6" s="16" t="s">
        <v>5</v>
      </c>
      <c r="B6" s="17"/>
      <c r="E6" s="18">
        <v>1</v>
      </c>
      <c r="AG6" s="19">
        <f t="shared" ref="AG6:AG37" si="0">SUM(C6:AF6)</f>
        <v>1</v>
      </c>
    </row>
    <row r="7" spans="1:33" s="18" customFormat="1" ht="11.25" hidden="1" x14ac:dyDescent="0.2">
      <c r="A7" s="16" t="s">
        <v>74</v>
      </c>
      <c r="B7" s="17"/>
      <c r="AG7" s="19">
        <f t="shared" si="0"/>
        <v>0</v>
      </c>
    </row>
    <row r="8" spans="1:33" s="18" customFormat="1" ht="11.25" hidden="1" x14ac:dyDescent="0.2">
      <c r="A8" s="16" t="s">
        <v>16</v>
      </c>
      <c r="B8" s="17"/>
      <c r="AG8" s="19">
        <f t="shared" si="0"/>
        <v>0</v>
      </c>
    </row>
    <row r="9" spans="1:33" s="18" customFormat="1" ht="11.25" hidden="1" x14ac:dyDescent="0.2">
      <c r="A9" s="16" t="s">
        <v>38</v>
      </c>
      <c r="B9" s="17"/>
      <c r="AG9" s="19">
        <f t="shared" si="0"/>
        <v>0</v>
      </c>
    </row>
    <row r="10" spans="1:33" s="18" customFormat="1" ht="11.25" hidden="1" x14ac:dyDescent="0.2">
      <c r="A10" s="16" t="s">
        <v>32</v>
      </c>
      <c r="B10" s="17"/>
      <c r="AG10" s="19">
        <f t="shared" si="0"/>
        <v>0</v>
      </c>
    </row>
    <row r="11" spans="1:33" s="18" customFormat="1" ht="12" hidden="1" customHeight="1" x14ac:dyDescent="0.2">
      <c r="A11" s="16" t="s">
        <v>7</v>
      </c>
      <c r="B11" s="17"/>
      <c r="AG11" s="19">
        <f t="shared" si="0"/>
        <v>0</v>
      </c>
    </row>
    <row r="12" spans="1:33" s="18" customFormat="1" ht="11.25" x14ac:dyDescent="0.2">
      <c r="A12" s="16" t="s">
        <v>33</v>
      </c>
      <c r="B12" s="17"/>
      <c r="G12" s="18">
        <v>1</v>
      </c>
      <c r="AG12" s="19">
        <f t="shared" si="0"/>
        <v>1</v>
      </c>
    </row>
    <row r="13" spans="1:33" s="18" customFormat="1" ht="11.25" x14ac:dyDescent="0.2">
      <c r="A13" s="16" t="s">
        <v>13</v>
      </c>
      <c r="B13" s="17"/>
      <c r="E13" s="18">
        <v>1</v>
      </c>
      <c r="G13" s="18">
        <v>1</v>
      </c>
      <c r="I13" s="18">
        <v>1</v>
      </c>
      <c r="AG13" s="19">
        <f t="shared" si="0"/>
        <v>3</v>
      </c>
    </row>
    <row r="14" spans="1:33" s="18" customFormat="1" ht="11.25" hidden="1" x14ac:dyDescent="0.2">
      <c r="A14" s="16" t="s">
        <v>66</v>
      </c>
      <c r="B14" s="17"/>
      <c r="AG14" s="19">
        <f t="shared" si="0"/>
        <v>0</v>
      </c>
    </row>
    <row r="15" spans="1:33" s="18" customFormat="1" ht="11.25" x14ac:dyDescent="0.2">
      <c r="A15" s="16" t="s">
        <v>80</v>
      </c>
      <c r="B15" s="17"/>
      <c r="AG15" s="19">
        <f t="shared" si="0"/>
        <v>0</v>
      </c>
    </row>
    <row r="16" spans="1:33" s="18" customFormat="1" ht="11.25" hidden="1" x14ac:dyDescent="0.2">
      <c r="A16" s="16" t="s">
        <v>47</v>
      </c>
      <c r="B16" s="17"/>
      <c r="AG16" s="19">
        <f t="shared" si="0"/>
        <v>0</v>
      </c>
    </row>
    <row r="17" spans="1:33" s="18" customFormat="1" ht="11.25" x14ac:dyDescent="0.2">
      <c r="A17" s="16" t="s">
        <v>10</v>
      </c>
      <c r="B17" s="17"/>
      <c r="C17" s="18">
        <v>1</v>
      </c>
      <c r="Q17" s="18">
        <v>1</v>
      </c>
      <c r="U17" s="18">
        <v>1</v>
      </c>
      <c r="AB17" s="18">
        <v>1</v>
      </c>
      <c r="AD17" s="18">
        <v>1</v>
      </c>
      <c r="AG17" s="19">
        <f t="shared" si="0"/>
        <v>5</v>
      </c>
    </row>
    <row r="18" spans="1:33" s="18" customFormat="1" ht="11.25" x14ac:dyDescent="0.2">
      <c r="A18" s="16" t="s">
        <v>69</v>
      </c>
      <c r="B18" s="17"/>
      <c r="F18" s="18">
        <v>1</v>
      </c>
      <c r="AA18" s="18">
        <v>1</v>
      </c>
      <c r="AE18" s="18">
        <v>1</v>
      </c>
      <c r="AG18" s="19">
        <f t="shared" si="0"/>
        <v>3</v>
      </c>
    </row>
    <row r="19" spans="1:33" s="18" customFormat="1" ht="11.25" x14ac:dyDescent="0.2">
      <c r="A19" s="16" t="s">
        <v>27</v>
      </c>
      <c r="B19" s="17"/>
      <c r="C19" s="18">
        <v>1</v>
      </c>
      <c r="D19" s="18">
        <v>1</v>
      </c>
      <c r="F19" s="18">
        <v>2</v>
      </c>
      <c r="G19" s="18">
        <v>1</v>
      </c>
      <c r="I19" s="18">
        <v>1</v>
      </c>
      <c r="AA19" s="18">
        <v>1</v>
      </c>
      <c r="AE19" s="18">
        <v>1</v>
      </c>
      <c r="AG19" s="19">
        <f t="shared" si="0"/>
        <v>8</v>
      </c>
    </row>
    <row r="20" spans="1:33" s="18" customFormat="1" ht="11.25" hidden="1" x14ac:dyDescent="0.2">
      <c r="A20" s="16" t="s">
        <v>72</v>
      </c>
      <c r="B20" s="17"/>
      <c r="AG20" s="19">
        <f t="shared" si="0"/>
        <v>0</v>
      </c>
    </row>
    <row r="21" spans="1:33" s="18" customFormat="1" ht="11.25" hidden="1" x14ac:dyDescent="0.2">
      <c r="A21" s="16" t="s">
        <v>34</v>
      </c>
      <c r="B21" s="17"/>
      <c r="AG21" s="19">
        <f t="shared" si="0"/>
        <v>0</v>
      </c>
    </row>
    <row r="22" spans="1:33" s="18" customFormat="1" ht="11.25" hidden="1" x14ac:dyDescent="0.2">
      <c r="A22" s="16" t="s">
        <v>8</v>
      </c>
      <c r="B22" s="17"/>
      <c r="AG22" s="19">
        <f t="shared" si="0"/>
        <v>0</v>
      </c>
    </row>
    <row r="23" spans="1:33" s="18" customFormat="1" ht="11.25" hidden="1" x14ac:dyDescent="0.2">
      <c r="A23" s="16" t="s">
        <v>20</v>
      </c>
      <c r="B23" s="17"/>
      <c r="AG23" s="19">
        <f t="shared" si="0"/>
        <v>0</v>
      </c>
    </row>
    <row r="24" spans="1:33" s="18" customFormat="1" ht="11.25" hidden="1" x14ac:dyDescent="0.2">
      <c r="A24" s="16" t="s">
        <v>44</v>
      </c>
      <c r="B24" s="17"/>
      <c r="AG24" s="19">
        <f t="shared" si="0"/>
        <v>0</v>
      </c>
    </row>
    <row r="25" spans="1:33" s="18" customFormat="1" ht="11.25" hidden="1" x14ac:dyDescent="0.2">
      <c r="A25" s="16" t="s">
        <v>28</v>
      </c>
      <c r="B25" s="17"/>
      <c r="AG25" s="19">
        <f t="shared" si="0"/>
        <v>0</v>
      </c>
    </row>
    <row r="26" spans="1:33" s="18" customFormat="1" ht="11.25" x14ac:dyDescent="0.2">
      <c r="A26" s="16" t="s">
        <v>2</v>
      </c>
      <c r="B26" s="17"/>
      <c r="V26" s="18">
        <v>1</v>
      </c>
      <c r="AG26" s="19">
        <f t="shared" si="0"/>
        <v>1</v>
      </c>
    </row>
    <row r="27" spans="1:33" s="18" customFormat="1" ht="11.25" x14ac:dyDescent="0.2">
      <c r="A27" s="16" t="s">
        <v>12</v>
      </c>
      <c r="B27" s="17"/>
      <c r="C27" s="18">
        <v>1</v>
      </c>
      <c r="D27" s="18">
        <v>1</v>
      </c>
      <c r="H27" s="18">
        <v>1</v>
      </c>
      <c r="K27" s="18">
        <v>1</v>
      </c>
      <c r="M27" s="18">
        <v>1</v>
      </c>
      <c r="AD27" s="18">
        <v>1</v>
      </c>
      <c r="AF27" s="18">
        <v>1</v>
      </c>
      <c r="AG27" s="19">
        <f t="shared" si="0"/>
        <v>7</v>
      </c>
    </row>
    <row r="28" spans="1:33" s="18" customFormat="1" ht="11.25" hidden="1" x14ac:dyDescent="0.2">
      <c r="A28" s="16" t="s">
        <v>21</v>
      </c>
      <c r="B28" s="17"/>
      <c r="AG28" s="19">
        <f t="shared" si="0"/>
        <v>0</v>
      </c>
    </row>
    <row r="29" spans="1:33" s="18" customFormat="1" ht="11.25" hidden="1" x14ac:dyDescent="0.2">
      <c r="A29" s="16" t="s">
        <v>23</v>
      </c>
      <c r="B29" s="17"/>
      <c r="AG29" s="19">
        <f t="shared" si="0"/>
        <v>0</v>
      </c>
    </row>
    <row r="30" spans="1:33" s="18" customFormat="1" ht="11.25" hidden="1" x14ac:dyDescent="0.2">
      <c r="A30" s="16" t="s">
        <v>53</v>
      </c>
      <c r="B30" s="17"/>
      <c r="AG30" s="19">
        <f t="shared" si="0"/>
        <v>0</v>
      </c>
    </row>
    <row r="31" spans="1:33" s="18" customFormat="1" ht="11.25" hidden="1" x14ac:dyDescent="0.2">
      <c r="A31" s="16" t="s">
        <v>45</v>
      </c>
      <c r="B31" s="17"/>
      <c r="AG31" s="19">
        <f t="shared" si="0"/>
        <v>0</v>
      </c>
    </row>
    <row r="32" spans="1:33" s="18" customFormat="1" ht="11.25" hidden="1" x14ac:dyDescent="0.2">
      <c r="A32" s="16" t="s">
        <v>15</v>
      </c>
      <c r="B32" s="17"/>
      <c r="AG32" s="19">
        <f t="shared" si="0"/>
        <v>0</v>
      </c>
    </row>
    <row r="33" spans="1:33" s="18" customFormat="1" ht="11.25" hidden="1" x14ac:dyDescent="0.2">
      <c r="A33" s="16" t="s">
        <v>78</v>
      </c>
      <c r="B33" s="17"/>
      <c r="AG33" s="19">
        <f t="shared" si="0"/>
        <v>0</v>
      </c>
    </row>
    <row r="34" spans="1:33" s="18" customFormat="1" ht="11.25" x14ac:dyDescent="0.2">
      <c r="A34" s="16" t="s">
        <v>76</v>
      </c>
      <c r="B34" s="17"/>
      <c r="G34" s="18">
        <v>1</v>
      </c>
      <c r="J34" s="18">
        <v>1</v>
      </c>
      <c r="K34" s="18">
        <v>1</v>
      </c>
      <c r="L34" s="18">
        <v>1</v>
      </c>
      <c r="M34" s="18">
        <v>1</v>
      </c>
      <c r="R34" s="18">
        <v>1</v>
      </c>
      <c r="S34" s="18">
        <v>1</v>
      </c>
      <c r="AG34" s="19">
        <f t="shared" si="0"/>
        <v>7</v>
      </c>
    </row>
    <row r="35" spans="1:33" s="18" customFormat="1" ht="11.25" hidden="1" x14ac:dyDescent="0.2">
      <c r="A35" s="16" t="s">
        <v>35</v>
      </c>
      <c r="B35" s="17"/>
      <c r="AG35" s="19">
        <f t="shared" si="0"/>
        <v>0</v>
      </c>
    </row>
    <row r="36" spans="1:33" s="18" customFormat="1" ht="11.25" hidden="1" x14ac:dyDescent="0.2">
      <c r="A36" s="16" t="s">
        <v>73</v>
      </c>
      <c r="B36" s="17"/>
      <c r="AG36" s="19">
        <f t="shared" si="0"/>
        <v>0</v>
      </c>
    </row>
    <row r="37" spans="1:33" s="18" customFormat="1" ht="11.25" x14ac:dyDescent="0.2">
      <c r="A37" s="16" t="s">
        <v>61</v>
      </c>
      <c r="B37" s="17"/>
      <c r="D37" s="18">
        <v>1</v>
      </c>
      <c r="H37" s="18">
        <v>1</v>
      </c>
      <c r="AA37" s="18">
        <v>3</v>
      </c>
      <c r="AG37" s="19">
        <f t="shared" si="0"/>
        <v>5</v>
      </c>
    </row>
    <row r="38" spans="1:33" s="18" customFormat="1" ht="11.25" x14ac:dyDescent="0.2">
      <c r="A38" s="16" t="s">
        <v>65</v>
      </c>
      <c r="B38" s="17"/>
      <c r="E38" s="18">
        <v>1</v>
      </c>
      <c r="R38" s="18">
        <v>1</v>
      </c>
      <c r="U38" s="18">
        <v>1</v>
      </c>
      <c r="AG38" s="19">
        <f t="shared" ref="AG38:AG69" si="1">SUM(C38:AF38)</f>
        <v>3</v>
      </c>
    </row>
    <row r="39" spans="1:33" s="18" customFormat="1" ht="11.25" x14ac:dyDescent="0.2">
      <c r="A39" s="16" t="s">
        <v>30</v>
      </c>
      <c r="B39" s="17"/>
      <c r="G39" s="18">
        <v>1</v>
      </c>
      <c r="I39" s="18">
        <v>1</v>
      </c>
      <c r="AG39" s="19">
        <f t="shared" si="1"/>
        <v>2</v>
      </c>
    </row>
    <row r="40" spans="1:33" s="18" customFormat="1" ht="11.25" hidden="1" x14ac:dyDescent="0.2">
      <c r="A40" s="16" t="s">
        <v>64</v>
      </c>
      <c r="B40" s="17"/>
      <c r="AG40" s="19">
        <f t="shared" si="1"/>
        <v>0</v>
      </c>
    </row>
    <row r="41" spans="1:33" s="18" customFormat="1" ht="11.25" hidden="1" x14ac:dyDescent="0.2">
      <c r="A41" s="16" t="s">
        <v>48</v>
      </c>
      <c r="B41" s="17"/>
      <c r="AG41" s="19">
        <f t="shared" si="1"/>
        <v>0</v>
      </c>
    </row>
    <row r="42" spans="1:33" s="18" customFormat="1" ht="11.25" x14ac:dyDescent="0.2">
      <c r="A42" s="16" t="s">
        <v>0</v>
      </c>
      <c r="B42" s="17"/>
      <c r="G42" s="18">
        <v>1</v>
      </c>
      <c r="AG42" s="19">
        <f t="shared" si="1"/>
        <v>1</v>
      </c>
    </row>
    <row r="43" spans="1:33" s="18" customFormat="1" ht="11.25" hidden="1" x14ac:dyDescent="0.2">
      <c r="A43" s="16" t="s">
        <v>24</v>
      </c>
      <c r="B43" s="17"/>
      <c r="AG43" s="19">
        <f t="shared" si="1"/>
        <v>0</v>
      </c>
    </row>
    <row r="44" spans="1:33" s="18" customFormat="1" ht="11.25" hidden="1" x14ac:dyDescent="0.2">
      <c r="A44" s="16" t="s">
        <v>50</v>
      </c>
      <c r="B44" s="17"/>
      <c r="AG44" s="19">
        <f t="shared" si="1"/>
        <v>0</v>
      </c>
    </row>
    <row r="45" spans="1:33" s="18" customFormat="1" ht="11.25" hidden="1" x14ac:dyDescent="0.2">
      <c r="A45" s="20" t="s">
        <v>19</v>
      </c>
      <c r="B45" s="17"/>
      <c r="AG45" s="19">
        <f t="shared" si="1"/>
        <v>0</v>
      </c>
    </row>
    <row r="46" spans="1:33" s="18" customFormat="1" ht="11.25" x14ac:dyDescent="0.2">
      <c r="A46" s="16" t="s">
        <v>17</v>
      </c>
      <c r="B46" s="17"/>
      <c r="J46" s="18">
        <v>1</v>
      </c>
      <c r="N46" s="18">
        <v>1</v>
      </c>
      <c r="T46" s="18">
        <v>1</v>
      </c>
      <c r="W46" s="18">
        <v>1</v>
      </c>
      <c r="AG46" s="19">
        <f t="shared" si="1"/>
        <v>4</v>
      </c>
    </row>
    <row r="47" spans="1:33" s="18" customFormat="1" ht="11.25" hidden="1" x14ac:dyDescent="0.2">
      <c r="A47" s="16" t="s">
        <v>18</v>
      </c>
      <c r="B47" s="17"/>
      <c r="AG47" s="19">
        <f t="shared" si="1"/>
        <v>0</v>
      </c>
    </row>
    <row r="48" spans="1:33" s="18" customFormat="1" ht="11.25" hidden="1" x14ac:dyDescent="0.2">
      <c r="A48" s="16" t="s">
        <v>31</v>
      </c>
      <c r="B48" s="17"/>
      <c r="AG48" s="19">
        <f t="shared" si="1"/>
        <v>0</v>
      </c>
    </row>
    <row r="49" spans="1:33" s="18" customFormat="1" ht="11.25" hidden="1" x14ac:dyDescent="0.2">
      <c r="A49" s="16" t="s">
        <v>43</v>
      </c>
      <c r="B49" s="17"/>
      <c r="AG49" s="19">
        <f t="shared" si="1"/>
        <v>0</v>
      </c>
    </row>
    <row r="50" spans="1:33" s="18" customFormat="1" ht="11.25" x14ac:dyDescent="0.2">
      <c r="A50" s="16" t="s">
        <v>54</v>
      </c>
      <c r="B50" s="17"/>
      <c r="E50" s="18">
        <v>1</v>
      </c>
      <c r="N50" s="18">
        <v>1</v>
      </c>
      <c r="AG50" s="19">
        <f t="shared" si="1"/>
        <v>2</v>
      </c>
    </row>
    <row r="51" spans="1:33" s="18" customFormat="1" ht="11.25" x14ac:dyDescent="0.2">
      <c r="A51" s="16" t="s">
        <v>71</v>
      </c>
      <c r="B51" s="17"/>
      <c r="AG51" s="19">
        <f t="shared" si="1"/>
        <v>0</v>
      </c>
    </row>
    <row r="52" spans="1:33" s="18" customFormat="1" ht="11.25" hidden="1" x14ac:dyDescent="0.2">
      <c r="A52" s="16" t="s">
        <v>40</v>
      </c>
      <c r="B52" s="17"/>
      <c r="AG52" s="19">
        <f t="shared" si="1"/>
        <v>0</v>
      </c>
    </row>
    <row r="53" spans="1:33" s="18" customFormat="1" ht="11.25" x14ac:dyDescent="0.2">
      <c r="A53" s="16" t="s">
        <v>81</v>
      </c>
      <c r="B53" s="17"/>
      <c r="G53" s="18">
        <v>1</v>
      </c>
      <c r="N53" s="18">
        <v>2</v>
      </c>
      <c r="P53" s="18">
        <v>1</v>
      </c>
      <c r="T53" s="18">
        <v>1</v>
      </c>
      <c r="AA53" s="18">
        <v>1</v>
      </c>
      <c r="AG53" s="19">
        <f t="shared" si="1"/>
        <v>6</v>
      </c>
    </row>
    <row r="54" spans="1:33" s="18" customFormat="1" ht="11.25" hidden="1" x14ac:dyDescent="0.2">
      <c r="A54" s="16" t="s">
        <v>39</v>
      </c>
      <c r="B54" s="17"/>
      <c r="AG54" s="19">
        <f t="shared" si="1"/>
        <v>0</v>
      </c>
    </row>
    <row r="55" spans="1:33" s="18" customFormat="1" ht="11.25" x14ac:dyDescent="0.2">
      <c r="A55" s="16" t="s">
        <v>9</v>
      </c>
      <c r="B55" s="17"/>
      <c r="C55" s="18">
        <v>1</v>
      </c>
      <c r="F55" s="18">
        <v>1</v>
      </c>
      <c r="Z55" s="18">
        <v>1</v>
      </c>
      <c r="AB55" s="18">
        <v>1</v>
      </c>
      <c r="AC55" s="18">
        <v>1</v>
      </c>
      <c r="AG55" s="19">
        <f t="shared" si="1"/>
        <v>5</v>
      </c>
    </row>
    <row r="56" spans="1:33" s="18" customFormat="1" ht="11.25" hidden="1" x14ac:dyDescent="0.2">
      <c r="A56" s="16" t="s">
        <v>55</v>
      </c>
      <c r="B56" s="17"/>
      <c r="AG56" s="19">
        <f t="shared" si="1"/>
        <v>0</v>
      </c>
    </row>
    <row r="57" spans="1:33" s="18" customFormat="1" ht="11.25" hidden="1" x14ac:dyDescent="0.2">
      <c r="A57" s="16" t="s">
        <v>62</v>
      </c>
      <c r="B57" s="17"/>
      <c r="AG57" s="19">
        <f t="shared" si="1"/>
        <v>0</v>
      </c>
    </row>
    <row r="58" spans="1:33" s="18" customFormat="1" ht="11.25" hidden="1" x14ac:dyDescent="0.2">
      <c r="A58" s="16" t="s">
        <v>59</v>
      </c>
      <c r="B58" s="17"/>
      <c r="AG58" s="19">
        <f t="shared" si="1"/>
        <v>0</v>
      </c>
    </row>
    <row r="59" spans="1:33" s="18" customFormat="1" ht="11.25" hidden="1" x14ac:dyDescent="0.2">
      <c r="A59" s="16" t="s">
        <v>68</v>
      </c>
      <c r="B59" s="17"/>
      <c r="AG59" s="19">
        <f t="shared" si="1"/>
        <v>0</v>
      </c>
    </row>
    <row r="60" spans="1:33" s="18" customFormat="1" ht="11.25" x14ac:dyDescent="0.2">
      <c r="A60" s="16" t="s">
        <v>1</v>
      </c>
      <c r="B60" s="17"/>
      <c r="D60" s="18">
        <v>1</v>
      </c>
      <c r="L60" s="18">
        <v>1</v>
      </c>
      <c r="R60" s="18">
        <v>1</v>
      </c>
      <c r="S60" s="18">
        <v>1</v>
      </c>
      <c r="X60" s="18">
        <v>1</v>
      </c>
      <c r="Y60" s="18">
        <v>1</v>
      </c>
      <c r="AE60" s="18">
        <v>1</v>
      </c>
      <c r="AG60" s="19">
        <f t="shared" si="1"/>
        <v>7</v>
      </c>
    </row>
    <row r="61" spans="1:33" s="18" customFormat="1" ht="11.25" x14ac:dyDescent="0.2">
      <c r="A61" s="16" t="s">
        <v>91</v>
      </c>
      <c r="B61" s="17"/>
      <c r="G61" s="18">
        <v>1</v>
      </c>
      <c r="I61" s="18">
        <v>1</v>
      </c>
      <c r="AG61" s="19">
        <f t="shared" si="1"/>
        <v>2</v>
      </c>
    </row>
    <row r="62" spans="1:33" s="18" customFormat="1" ht="11.25" x14ac:dyDescent="0.2">
      <c r="A62" s="16" t="s">
        <v>105</v>
      </c>
      <c r="B62" s="17"/>
      <c r="C62" s="18">
        <v>1</v>
      </c>
      <c r="D62" s="18">
        <v>1</v>
      </c>
      <c r="H62" s="18">
        <v>1</v>
      </c>
      <c r="J62" s="18">
        <v>1</v>
      </c>
      <c r="K62" s="18">
        <v>1</v>
      </c>
      <c r="L62" s="18">
        <v>1</v>
      </c>
      <c r="M62" s="18">
        <v>1</v>
      </c>
      <c r="N62" s="18">
        <v>1</v>
      </c>
      <c r="O62" s="18">
        <v>1</v>
      </c>
      <c r="Q62" s="18">
        <v>1</v>
      </c>
      <c r="X62" s="18">
        <v>1</v>
      </c>
      <c r="AC62" s="18">
        <v>1</v>
      </c>
      <c r="AG62" s="19">
        <f t="shared" si="1"/>
        <v>12</v>
      </c>
    </row>
    <row r="63" spans="1:33" s="18" customFormat="1" ht="11.25" hidden="1" x14ac:dyDescent="0.2">
      <c r="A63" s="16" t="s">
        <v>75</v>
      </c>
      <c r="B63" s="17"/>
      <c r="AG63" s="19">
        <f t="shared" si="1"/>
        <v>0</v>
      </c>
    </row>
    <row r="64" spans="1:33" s="18" customFormat="1" ht="11.25" x14ac:dyDescent="0.2">
      <c r="A64" s="16" t="s">
        <v>79</v>
      </c>
      <c r="B64" s="17"/>
      <c r="C64" s="18">
        <v>1</v>
      </c>
      <c r="AG64" s="19">
        <f t="shared" si="1"/>
        <v>1</v>
      </c>
    </row>
    <row r="65" spans="1:33" s="18" customFormat="1" ht="11.25" x14ac:dyDescent="0.2">
      <c r="A65" s="16" t="s">
        <v>52</v>
      </c>
      <c r="B65" s="17"/>
      <c r="C65" s="18">
        <v>1</v>
      </c>
      <c r="D65" s="18">
        <v>1</v>
      </c>
      <c r="I65" s="18">
        <v>1</v>
      </c>
      <c r="K65" s="18">
        <v>1</v>
      </c>
      <c r="L65" s="18">
        <v>1</v>
      </c>
      <c r="Z65" s="18">
        <v>1</v>
      </c>
      <c r="AF65" s="18">
        <v>1</v>
      </c>
      <c r="AG65" s="19">
        <f t="shared" si="1"/>
        <v>7</v>
      </c>
    </row>
    <row r="66" spans="1:33" s="18" customFormat="1" ht="15" customHeight="1" x14ac:dyDescent="0.2">
      <c r="A66" s="16" t="s">
        <v>109</v>
      </c>
      <c r="B66" s="17"/>
      <c r="N66" s="18">
        <v>1</v>
      </c>
      <c r="O66" s="18">
        <v>1</v>
      </c>
      <c r="P66" s="18">
        <v>1</v>
      </c>
      <c r="W66" s="18">
        <v>1</v>
      </c>
      <c r="Y66" s="18">
        <v>2</v>
      </c>
      <c r="AA66" s="18">
        <v>1</v>
      </c>
      <c r="AC66" s="18">
        <v>1</v>
      </c>
      <c r="AG66" s="19">
        <f t="shared" si="1"/>
        <v>8</v>
      </c>
    </row>
    <row r="67" spans="1:33" s="18" customFormat="1" ht="11.25" hidden="1" x14ac:dyDescent="0.2">
      <c r="A67" s="16" t="s">
        <v>25</v>
      </c>
      <c r="B67" s="17"/>
      <c r="AG67" s="19">
        <f t="shared" si="1"/>
        <v>0</v>
      </c>
    </row>
    <row r="68" spans="1:33" s="18" customFormat="1" ht="11.25" x14ac:dyDescent="0.2">
      <c r="A68" s="16" t="s">
        <v>11</v>
      </c>
      <c r="B68" s="17"/>
      <c r="F68" s="18">
        <v>3</v>
      </c>
      <c r="I68" s="18">
        <v>1</v>
      </c>
      <c r="N68" s="18">
        <v>1</v>
      </c>
      <c r="P68" s="18">
        <v>1</v>
      </c>
      <c r="Z68" s="18">
        <v>1</v>
      </c>
      <c r="AB68" s="18">
        <v>2</v>
      </c>
      <c r="AG68" s="19">
        <f t="shared" si="1"/>
        <v>9</v>
      </c>
    </row>
    <row r="69" spans="1:33" s="18" customFormat="1" ht="11.25" hidden="1" x14ac:dyDescent="0.2">
      <c r="A69" s="16" t="s">
        <v>51</v>
      </c>
      <c r="B69" s="17"/>
      <c r="AG69" s="19">
        <f t="shared" si="1"/>
        <v>0</v>
      </c>
    </row>
    <row r="70" spans="1:33" s="18" customFormat="1" ht="11.25" x14ac:dyDescent="0.2">
      <c r="A70" s="16" t="s">
        <v>57</v>
      </c>
      <c r="B70" s="17"/>
      <c r="D70" s="18">
        <v>1</v>
      </c>
      <c r="V70" s="18">
        <v>1</v>
      </c>
      <c r="AG70" s="19">
        <f t="shared" ref="AG70:AG101" si="2">SUM(C70:AF70)</f>
        <v>2</v>
      </c>
    </row>
    <row r="71" spans="1:33" s="18" customFormat="1" ht="11.25" hidden="1" x14ac:dyDescent="0.2">
      <c r="A71" s="16" t="s">
        <v>36</v>
      </c>
      <c r="B71" s="17"/>
      <c r="AG71" s="19">
        <f t="shared" si="2"/>
        <v>0</v>
      </c>
    </row>
    <row r="72" spans="1:33" s="18" customFormat="1" ht="11.25" hidden="1" x14ac:dyDescent="0.2">
      <c r="A72" s="16" t="s">
        <v>26</v>
      </c>
      <c r="B72" s="17"/>
      <c r="AG72" s="19">
        <f t="shared" si="2"/>
        <v>0</v>
      </c>
    </row>
    <row r="73" spans="1:33" s="18" customFormat="1" ht="11.25" hidden="1" x14ac:dyDescent="0.2">
      <c r="A73" s="16" t="s">
        <v>46</v>
      </c>
      <c r="B73" s="17"/>
      <c r="AG73" s="19">
        <f t="shared" si="2"/>
        <v>0</v>
      </c>
    </row>
    <row r="74" spans="1:33" s="18" customFormat="1" ht="11.25" hidden="1" x14ac:dyDescent="0.2">
      <c r="A74" s="16" t="s">
        <v>42</v>
      </c>
      <c r="B74" s="17"/>
      <c r="AG74" s="19">
        <f t="shared" si="2"/>
        <v>0</v>
      </c>
    </row>
    <row r="75" spans="1:33" s="18" customFormat="1" ht="11.25" hidden="1" x14ac:dyDescent="0.2">
      <c r="A75" s="16" t="s">
        <v>37</v>
      </c>
      <c r="B75" s="17"/>
      <c r="AG75" s="19">
        <f t="shared" si="2"/>
        <v>0</v>
      </c>
    </row>
    <row r="76" spans="1:33" s="18" customFormat="1" ht="11.25" hidden="1" x14ac:dyDescent="0.2">
      <c r="A76" s="16" t="s">
        <v>63</v>
      </c>
      <c r="B76" s="17"/>
      <c r="AG76" s="19">
        <f t="shared" si="2"/>
        <v>0</v>
      </c>
    </row>
    <row r="77" spans="1:33" s="18" customFormat="1" ht="11.25" hidden="1" x14ac:dyDescent="0.2">
      <c r="A77" s="16" t="s">
        <v>67</v>
      </c>
      <c r="B77" s="17"/>
      <c r="AG77" s="19">
        <f t="shared" si="2"/>
        <v>0</v>
      </c>
    </row>
    <row r="78" spans="1:33" s="18" customFormat="1" ht="11.25" x14ac:dyDescent="0.2">
      <c r="A78" s="22" t="s">
        <v>77</v>
      </c>
      <c r="B78" s="23"/>
      <c r="C78" s="21">
        <v>1</v>
      </c>
      <c r="D78" s="21">
        <v>1</v>
      </c>
      <c r="E78" s="21"/>
      <c r="F78" s="21">
        <v>1</v>
      </c>
      <c r="G78" s="21"/>
      <c r="H78" s="21"/>
      <c r="I78" s="21">
        <v>2</v>
      </c>
      <c r="J78" s="21"/>
      <c r="K78" s="21"/>
      <c r="L78" s="21"/>
      <c r="M78" s="21"/>
      <c r="N78" s="21">
        <v>1</v>
      </c>
      <c r="O78" s="21"/>
      <c r="P78" s="21">
        <v>1</v>
      </c>
      <c r="Q78" s="21"/>
      <c r="R78" s="21">
        <v>1</v>
      </c>
      <c r="S78" s="21"/>
      <c r="T78" s="21"/>
      <c r="U78" s="21"/>
      <c r="V78" s="21"/>
      <c r="W78" s="21"/>
      <c r="X78" s="21"/>
      <c r="Y78" s="21"/>
      <c r="Z78" s="21">
        <v>1</v>
      </c>
      <c r="AA78" s="21">
        <v>1</v>
      </c>
      <c r="AB78" s="21"/>
      <c r="AC78" s="21">
        <v>1</v>
      </c>
      <c r="AD78" s="21"/>
      <c r="AE78" s="21">
        <v>1</v>
      </c>
      <c r="AF78" s="21"/>
      <c r="AG78" s="24">
        <f t="shared" si="2"/>
        <v>12</v>
      </c>
    </row>
    <row r="79" spans="1:33" s="18" customFormat="1" ht="11.25" hidden="1" x14ac:dyDescent="0.2">
      <c r="A79" s="16" t="s">
        <v>49</v>
      </c>
      <c r="B79" s="17"/>
      <c r="AG79" s="19">
        <f t="shared" si="2"/>
        <v>0</v>
      </c>
    </row>
    <row r="80" spans="1:33" s="18" customFormat="1" ht="11.25" hidden="1" x14ac:dyDescent="0.2">
      <c r="A80" s="16" t="s">
        <v>60</v>
      </c>
      <c r="B80" s="17"/>
      <c r="AG80" s="19">
        <f t="shared" si="2"/>
        <v>0</v>
      </c>
    </row>
    <row r="81" spans="1:33" s="18" customFormat="1" ht="11.25" hidden="1" x14ac:dyDescent="0.2">
      <c r="A81" s="16" t="s">
        <v>22</v>
      </c>
      <c r="B81" s="17"/>
      <c r="AG81" s="19">
        <f t="shared" si="2"/>
        <v>0</v>
      </c>
    </row>
    <row r="82" spans="1:33" s="18" customFormat="1" ht="11.25" hidden="1" x14ac:dyDescent="0.2">
      <c r="A82" s="16" t="s">
        <v>70</v>
      </c>
      <c r="B82" s="17"/>
      <c r="AG82" s="19">
        <f t="shared" si="2"/>
        <v>0</v>
      </c>
    </row>
    <row r="83" spans="1:33" s="18" customFormat="1" ht="11.25" hidden="1" x14ac:dyDescent="0.2">
      <c r="A83" s="16" t="s">
        <v>58</v>
      </c>
      <c r="B83" s="17"/>
      <c r="AG83" s="19">
        <f t="shared" si="2"/>
        <v>0</v>
      </c>
    </row>
    <row r="84" spans="1:33" s="18" customFormat="1" ht="11.25" hidden="1" x14ac:dyDescent="0.2">
      <c r="A84" s="22" t="s">
        <v>6</v>
      </c>
      <c r="B84" s="23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4">
        <f t="shared" si="2"/>
        <v>0</v>
      </c>
    </row>
    <row r="85" spans="1:33" s="18" customFormat="1" ht="15" customHeight="1" x14ac:dyDescent="0.2">
      <c r="A85" s="16" t="s">
        <v>29</v>
      </c>
      <c r="B85" s="17"/>
      <c r="C85" s="18">
        <f>SUM(C11:C78)</f>
        <v>8</v>
      </c>
      <c r="D85" s="18">
        <f>SUM(D11:D78)</f>
        <v>8</v>
      </c>
      <c r="E85" s="18">
        <f>SUM(E6:E78)</f>
        <v>4</v>
      </c>
      <c r="F85" s="18">
        <f t="shared" ref="F85:AF85" si="3">SUM(F11:F78)</f>
        <v>8</v>
      </c>
      <c r="G85" s="18">
        <f t="shared" si="3"/>
        <v>8</v>
      </c>
      <c r="H85" s="18">
        <f t="shared" si="3"/>
        <v>3</v>
      </c>
      <c r="I85" s="18">
        <f t="shared" si="3"/>
        <v>8</v>
      </c>
      <c r="J85" s="18">
        <f t="shared" si="3"/>
        <v>3</v>
      </c>
      <c r="K85" s="18">
        <f t="shared" si="3"/>
        <v>4</v>
      </c>
      <c r="L85" s="18">
        <f t="shared" si="3"/>
        <v>4</v>
      </c>
      <c r="M85" s="18">
        <f t="shared" si="3"/>
        <v>3</v>
      </c>
      <c r="N85" s="18">
        <f t="shared" si="3"/>
        <v>8</v>
      </c>
      <c r="O85" s="18">
        <f t="shared" si="3"/>
        <v>2</v>
      </c>
      <c r="P85" s="18">
        <f t="shared" si="3"/>
        <v>4</v>
      </c>
      <c r="Q85" s="18">
        <f t="shared" si="3"/>
        <v>2</v>
      </c>
      <c r="R85" s="18">
        <f t="shared" si="3"/>
        <v>4</v>
      </c>
      <c r="S85" s="18">
        <f t="shared" si="3"/>
        <v>2</v>
      </c>
      <c r="T85" s="18">
        <f t="shared" si="3"/>
        <v>2</v>
      </c>
      <c r="U85" s="18">
        <f t="shared" si="3"/>
        <v>2</v>
      </c>
      <c r="V85" s="18">
        <f t="shared" si="3"/>
        <v>2</v>
      </c>
      <c r="W85" s="18">
        <f t="shared" si="3"/>
        <v>2</v>
      </c>
      <c r="X85" s="18">
        <f t="shared" si="3"/>
        <v>2</v>
      </c>
      <c r="Y85" s="18">
        <f t="shared" si="3"/>
        <v>3</v>
      </c>
      <c r="Z85" s="18">
        <f t="shared" si="3"/>
        <v>4</v>
      </c>
      <c r="AA85" s="18">
        <f t="shared" si="3"/>
        <v>8</v>
      </c>
      <c r="AB85" s="18">
        <f t="shared" si="3"/>
        <v>4</v>
      </c>
      <c r="AC85" s="18">
        <f t="shared" si="3"/>
        <v>4</v>
      </c>
      <c r="AD85" s="18">
        <f t="shared" si="3"/>
        <v>2</v>
      </c>
      <c r="AE85" s="18">
        <f t="shared" si="3"/>
        <v>4</v>
      </c>
      <c r="AF85" s="18">
        <f t="shared" si="3"/>
        <v>2</v>
      </c>
      <c r="AG85" s="25">
        <f>SUM(AG6:AG84)</f>
        <v>124</v>
      </c>
    </row>
    <row r="88" spans="1:33" ht="15.75" x14ac:dyDescent="0.25">
      <c r="A88" s="5"/>
    </row>
    <row r="89" spans="1:33" ht="15.75" x14ac:dyDescent="0.25">
      <c r="A89" s="5"/>
    </row>
  </sheetData>
  <sortState ref="A2:AO86">
    <sortCondition sortBy="cellColor" ref="P1"/>
  </sortState>
  <hyperlinks>
    <hyperlink ref="G1" r:id="rId1"/>
    <hyperlink ref="H1" r:id="rId2"/>
    <hyperlink ref="J1" r:id="rId3"/>
    <hyperlink ref="M1" r:id="rId4" display="Dülmen Februar"/>
    <hyperlink ref="O1" r:id="rId5" location="entry1150871"/>
    <hyperlink ref="Q1" r:id="rId6"/>
    <hyperlink ref="R1" r:id="rId7"/>
    <hyperlink ref="S1" r:id="rId8"/>
    <hyperlink ref="T1" r:id="rId9"/>
    <hyperlink ref="U1" r:id="rId10"/>
    <hyperlink ref="V1" r:id="rId11"/>
    <hyperlink ref="X1" r:id="rId12"/>
    <hyperlink ref="Y1" r:id="rId13"/>
    <hyperlink ref="Z1" r:id="rId14"/>
    <hyperlink ref="AB1" r:id="rId15"/>
    <hyperlink ref="AA1" r:id="rId16"/>
    <hyperlink ref="AD1" r:id="rId17"/>
    <hyperlink ref="N1" r:id="rId18"/>
    <hyperlink ref="K1" r:id="rId19"/>
    <hyperlink ref="L1" r:id="rId20"/>
    <hyperlink ref="I1" r:id="rId21"/>
  </hyperlinks>
  <pageMargins left="0.7" right="0.7" top="0.78740157499999996" bottom="0.78740157499999996" header="0.3" footer="0.3"/>
  <pageSetup paperSize="9" orientation="portrait" r:id="rId2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Grafische Auswertung</vt:lpstr>
      <vt:lpstr>Rohdaten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Langheim</dc:creator>
  <cp:lastModifiedBy>Dirk</cp:lastModifiedBy>
  <dcterms:created xsi:type="dcterms:W3CDTF">2011-06-22T10:24:31Z</dcterms:created>
  <dcterms:modified xsi:type="dcterms:W3CDTF">2015-04-12T16:40:48Z</dcterms:modified>
</cp:coreProperties>
</file>