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9440" windowHeight="12780"/>
  </bookViews>
  <sheets>
    <sheet name="Grafische Auswertung" sheetId="2" r:id="rId1"/>
    <sheet name="Rohdaten" sheetId="1" r:id="rId2"/>
  </sheets>
  <definedNames>
    <definedName name="_xlnm._FilterDatabase" localSheetId="0" hidden="1">'Grafische Auswertung'!#REF!</definedName>
  </definedNames>
  <calcPr calcId="145621"/>
</workbook>
</file>

<file path=xl/calcChain.xml><?xml version="1.0" encoding="utf-8"?>
<calcChain xmlns="http://schemas.openxmlformats.org/spreadsheetml/2006/main">
  <c r="AC86" i="1" l="1"/>
  <c r="AA86" i="1"/>
  <c r="Z86" i="1"/>
  <c r="L86" i="1"/>
  <c r="D86" i="1"/>
  <c r="S86" i="1" l="1"/>
  <c r="R86" i="1"/>
  <c r="Q86" i="1"/>
  <c r="P86" i="1"/>
  <c r="AD86" i="1"/>
  <c r="AB86" i="1"/>
  <c r="Y86" i="1" l="1"/>
  <c r="X86" i="1"/>
  <c r="W86" i="1"/>
  <c r="O86" i="1" l="1"/>
  <c r="G86" i="1"/>
  <c r="M86" i="1"/>
  <c r="V86" i="1"/>
  <c r="U86" i="1"/>
  <c r="T86" i="1" l="1"/>
  <c r="N86" i="1"/>
  <c r="K86" i="1"/>
  <c r="J86" i="1"/>
  <c r="H86" i="1"/>
  <c r="F86" i="1"/>
  <c r="E86" i="1"/>
  <c r="I86" i="1"/>
  <c r="AE7" i="1" l="1"/>
  <c r="AE55" i="1" l="1"/>
  <c r="AE69" i="1" l="1"/>
  <c r="AE38" i="1" l="1"/>
  <c r="C86" i="1"/>
  <c r="AE23" i="1"/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6" i="1" l="1"/>
  <c r="AE86" i="1" l="1"/>
</calcChain>
</file>

<file path=xl/sharedStrings.xml><?xml version="1.0" encoding="utf-8"?>
<sst xmlns="http://schemas.openxmlformats.org/spreadsheetml/2006/main" count="136" uniqueCount="117">
  <si>
    <t>GW Maverick</t>
  </si>
  <si>
    <t>Merfolk</t>
  </si>
  <si>
    <t>Rogue</t>
  </si>
  <si>
    <t>Dredge</t>
  </si>
  <si>
    <t>Event →</t>
  </si>
  <si>
    <r>
      <t xml:space="preserve">Decktyp </t>
    </r>
    <r>
      <rPr>
        <b/>
        <sz val="14"/>
        <color theme="1"/>
        <rFont val="Calibri"/>
        <family val="2"/>
      </rPr>
      <t>↓</t>
    </r>
  </si>
  <si>
    <t>Affinity</t>
  </si>
  <si>
    <t>Zoo</t>
  </si>
  <si>
    <t>Bant Aggro</t>
  </si>
  <si>
    <t>Dark Tresh</t>
  </si>
  <si>
    <t>Spiral Tide</t>
  </si>
  <si>
    <t>Reanimator</t>
  </si>
  <si>
    <t>Canadian Thresh</t>
  </si>
  <si>
    <t>Team America</t>
  </si>
  <si>
    <t>Elves</t>
  </si>
  <si>
    <t>Burn</t>
  </si>
  <si>
    <t>Spieler  →</t>
  </si>
  <si>
    <t>Goblins</t>
  </si>
  <si>
    <t>AggroLoam</t>
  </si>
  <si>
    <t>MUD</t>
  </si>
  <si>
    <t>New Horizon</t>
  </si>
  <si>
    <t>MUC</t>
  </si>
  <si>
    <t>Deadguy Ale</t>
  </si>
  <si>
    <t>Enchantress</t>
  </si>
  <si>
    <t>WW</t>
  </si>
  <si>
    <t>Eva Green</t>
  </si>
  <si>
    <t>Mono B Aggro</t>
  </si>
  <si>
    <t>Supreme Blue</t>
  </si>
  <si>
    <t>Thopterstill</t>
  </si>
  <si>
    <t>D&amp;T</t>
  </si>
  <si>
    <t>Dreadstill</t>
  </si>
  <si>
    <t>CounterTop</t>
  </si>
  <si>
    <t>Summe</t>
  </si>
  <si>
    <t>Lands</t>
  </si>
  <si>
    <t>NO Bant</t>
  </si>
  <si>
    <t>B/G Infect</t>
  </si>
  <si>
    <t>Belcher</t>
  </si>
  <si>
    <t>Boros</t>
  </si>
  <si>
    <t>Dark Depth</t>
  </si>
  <si>
    <t>Hive Mind Combo</t>
  </si>
  <si>
    <t>The Gate</t>
  </si>
  <si>
    <t>Cephalid Breakfast</t>
  </si>
  <si>
    <t>UW Fish</t>
  </si>
  <si>
    <t>Aluren Combo</t>
  </si>
  <si>
    <t>Pox</t>
  </si>
  <si>
    <t>RUG Order</t>
  </si>
  <si>
    <t>Datum →</t>
  </si>
  <si>
    <t>UW Control</t>
  </si>
  <si>
    <t>Nic Fit</t>
  </si>
  <si>
    <t>Dragonstompy</t>
  </si>
  <si>
    <t>Fish</t>
  </si>
  <si>
    <t>UX StifleNought</t>
  </si>
  <si>
    <t>CAB Jace</t>
  </si>
  <si>
    <t>Counterburn</t>
  </si>
  <si>
    <t>Loam Control</t>
  </si>
  <si>
    <t>White Stax</t>
  </si>
  <si>
    <t>Mono B Control</t>
  </si>
  <si>
    <t>Team Italia</t>
  </si>
  <si>
    <t>Stone Blade</t>
  </si>
  <si>
    <t>Faeries UGR</t>
  </si>
  <si>
    <t>Painter R</t>
  </si>
  <si>
    <t>Red Death</t>
  </si>
  <si>
    <t>Tops  →</t>
  </si>
  <si>
    <t>The Rock / Junk</t>
  </si>
  <si>
    <t>Zombardment</t>
  </si>
  <si>
    <t>Post Ramp</t>
  </si>
  <si>
    <t>UW Sanctuary</t>
  </si>
  <si>
    <t>Infect</t>
  </si>
  <si>
    <t>OmniTell</t>
  </si>
  <si>
    <t>Tezzeret Control</t>
  </si>
  <si>
    <t>Landstill (BUG Control)</t>
  </si>
  <si>
    <t>Jund</t>
  </si>
  <si>
    <t>BUG Control</t>
  </si>
  <si>
    <t>TinFins</t>
  </si>
  <si>
    <t>RiP</t>
  </si>
  <si>
    <t>Burg</t>
  </si>
  <si>
    <t>UWR</t>
  </si>
  <si>
    <t>Painter UR / R</t>
  </si>
  <si>
    <t>Deathblade</t>
  </si>
  <si>
    <t>Hypergenesis</t>
  </si>
  <si>
    <t>Patriot</t>
  </si>
  <si>
    <t>All Spells</t>
  </si>
  <si>
    <t>?</t>
  </si>
  <si>
    <t>OT Eigen (&gt;14)</t>
  </si>
  <si>
    <t>Kassel Legacy</t>
  </si>
  <si>
    <t>MKM Legacy Turniers in Nürnberg vom 08.02.2014</t>
  </si>
  <si>
    <t>GPT Paris - Berlin, Germany</t>
  </si>
  <si>
    <t>Jahres Opening Legacy</t>
  </si>
  <si>
    <t>GPT Paris - Spielraum, Wien, Austria</t>
  </si>
  <si>
    <t>GPT Paris - Karlsruhe</t>
  </si>
  <si>
    <t>GPT Paris - MKM, Nürnberg, Germany</t>
  </si>
  <si>
    <t>BUGx (Shardless)</t>
  </si>
  <si>
    <t>Magickeller Hannover Legacy-Liga 01/2014</t>
  </si>
  <si>
    <t>JK Entertainment Store Frankfurt</t>
  </si>
  <si>
    <t>MKM Legacy Turniers in Nürnberg vom 11.01.2014</t>
  </si>
  <si>
    <t>GPT Paris - Kaufparadies Stocker, Dielsdorf</t>
  </si>
  <si>
    <t>Brühl, Fantasy-Fieber Turnier 23.02.14</t>
  </si>
  <si>
    <t>FNM Legacy Mainz, 21.2.2014</t>
  </si>
  <si>
    <t>Dülmen Januar</t>
  </si>
  <si>
    <t>Dülmen Februar</t>
  </si>
  <si>
    <t>Dortmund Februar</t>
  </si>
  <si>
    <t>Dortmund Januar</t>
  </si>
  <si>
    <t>Bochum Vier Winden, Februar</t>
  </si>
  <si>
    <t>Brühl, Fantasy-Fieber Turnier 19.01.14</t>
  </si>
  <si>
    <t>Beutebucht Bochum Januar</t>
  </si>
  <si>
    <t>Sneak &amp; Tell (3)</t>
  </si>
  <si>
    <t>Wien Sunday Legacy</t>
  </si>
  <si>
    <t>Legacy GPT 19.01.2013</t>
  </si>
  <si>
    <t>MKM Turnier Nürnberg 22.2</t>
  </si>
  <si>
    <t>Storm (2xTES, 3x ANT, 4x GS)</t>
  </si>
  <si>
    <t>UWx Miracle (3x RiP, 3x Legend, 6x Standard)</t>
  </si>
  <si>
    <t>UWr Miracle</t>
  </si>
  <si>
    <t>Stone &amp; DeathBlade</t>
  </si>
  <si>
    <t>GWx Maverick</t>
  </si>
  <si>
    <t>Death &amp; Taxes</t>
  </si>
  <si>
    <t>Sneak Show</t>
  </si>
  <si>
    <t>Storm  (TES, 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</si>
</sst>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1" applyAlignment="1" applyProtection="1">
      <alignment textRotation="90"/>
    </xf>
    <xf numFmtId="0" fontId="0" fillId="2" borderId="0" xfId="0" applyFill="1"/>
    <xf numFmtId="0" fontId="0" fillId="3" borderId="0" xfId="0" applyFill="1"/>
    <xf numFmtId="0" fontId="4" fillId="3" borderId="0" xfId="0" applyFont="1" applyFill="1"/>
    <xf numFmtId="0" fontId="3" fillId="0" borderId="0" xfId="0" applyFont="1"/>
    <xf numFmtId="0" fontId="0" fillId="0" borderId="0" xfId="0" applyFont="1"/>
    <xf numFmtId="0" fontId="0" fillId="3" borderId="2" xfId="0" applyFill="1" applyBorder="1"/>
    <xf numFmtId="0" fontId="0" fillId="0" borderId="3" xfId="0" applyBorder="1"/>
    <xf numFmtId="0" fontId="1" fillId="0" borderId="3" xfId="0" applyFont="1" applyBorder="1" applyAlignment="1">
      <alignment textRotation="90"/>
    </xf>
    <xf numFmtId="0" fontId="0" fillId="2" borderId="0" xfId="0" applyFill="1" applyBorder="1"/>
    <xf numFmtId="0" fontId="4" fillId="3" borderId="0" xfId="0" applyFont="1" applyFill="1" applyBorder="1"/>
    <xf numFmtId="164" fontId="0" fillId="0" borderId="0" xfId="0" applyNumberFormat="1" applyBorder="1"/>
    <xf numFmtId="0" fontId="0" fillId="0" borderId="2" xfId="0" applyBorder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0" fontId="7" fillId="3" borderId="0" xfId="0" applyFont="1" applyFill="1"/>
    <xf numFmtId="0" fontId="7" fillId="0" borderId="0" xfId="0" applyFont="1"/>
    <xf numFmtId="0" fontId="6" fillId="0" borderId="3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1" xfId="0" applyFont="1" applyBorder="1"/>
    <xf numFmtId="0" fontId="7" fillId="3" borderId="1" xfId="0" applyFont="1" applyFill="1" applyBorder="1"/>
    <xf numFmtId="0" fontId="6" fillId="0" borderId="4" xfId="0" applyFont="1" applyBorder="1"/>
    <xf numFmtId="0" fontId="7" fillId="0" borderId="3" xfId="0" applyFont="1" applyBorder="1"/>
    <xf numFmtId="0" fontId="6" fillId="0" borderId="2" xfId="0" applyFont="1" applyBorder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1735036927492"/>
          <c:y val="5.6587091069849701E-2"/>
          <c:w val="0.88115494446442921"/>
          <c:h val="0.8724963623578884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'Grafische Auswertung'!$A$2:$A$15</c:f>
              <c:strCache>
                <c:ptCount val="14"/>
                <c:pt idx="0">
                  <c:v>Affinity</c:v>
                </c:pt>
                <c:pt idx="1">
                  <c:v>Belcher</c:v>
                </c:pt>
                <c:pt idx="2">
                  <c:v>Canadian Thresh</c:v>
                </c:pt>
                <c:pt idx="3">
                  <c:v>GWx Maverick</c:v>
                </c:pt>
                <c:pt idx="4">
                  <c:v>Burn</c:v>
                </c:pt>
                <c:pt idx="5">
                  <c:v>Patriot</c:v>
                </c:pt>
                <c:pt idx="6">
                  <c:v>Sneak Show</c:v>
                </c:pt>
                <c:pt idx="7">
                  <c:v>Death &amp; Taxes</c:v>
                </c:pt>
                <c:pt idx="8">
                  <c:v>Jund</c:v>
                </c:pt>
                <c:pt idx="9">
                  <c:v>Storm  (TES, ANT)</c:v>
                </c:pt>
                <c:pt idx="10">
                  <c:v>Team America</c:v>
                </c:pt>
                <c:pt idx="11">
                  <c:v>Elves</c:v>
                </c:pt>
                <c:pt idx="12">
                  <c:v>UWr Miracle</c:v>
                </c:pt>
                <c:pt idx="13">
                  <c:v>Stone &amp; DeathBlade</c:v>
                </c:pt>
              </c:strCache>
            </c:strRef>
          </c:cat>
          <c:val>
            <c:numRef>
              <c:f>'Grafische Auswertung'!$B$2:$B$15</c:f>
              <c:numCache>
                <c:formatCode>General</c:formatCode>
                <c:ptCount val="1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10</c:v>
                </c:pt>
                <c:pt idx="12">
                  <c:v>14</c:v>
                </c:pt>
                <c:pt idx="13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32352"/>
        <c:axId val="78133888"/>
      </c:barChart>
      <c:catAx>
        <c:axId val="78132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8133888"/>
        <c:crosses val="autoZero"/>
        <c:auto val="1"/>
        <c:lblAlgn val="ctr"/>
        <c:lblOffset val="100"/>
        <c:noMultiLvlLbl val="0"/>
      </c:catAx>
      <c:valAx>
        <c:axId val="781338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813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0</xdr:row>
      <xdr:rowOff>161923</xdr:rowOff>
    </xdr:from>
    <xdr:to>
      <xdr:col>10</xdr:col>
      <xdr:colOff>314324</xdr:colOff>
      <xdr:row>15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decks.net/deck.php?id=12759" TargetMode="External"/><Relationship Id="rId13" Type="http://schemas.openxmlformats.org/officeDocument/2006/relationships/hyperlink" Target="http://www.tcdecks.net/deck.php?id=12691" TargetMode="External"/><Relationship Id="rId18" Type="http://schemas.openxmlformats.org/officeDocument/2006/relationships/hyperlink" Target="http://www.trader-online.de/turniere/Decks/2014-01-T15.html" TargetMode="External"/><Relationship Id="rId26" Type="http://schemas.openxmlformats.org/officeDocument/2006/relationships/hyperlink" Target="http://www.mtg-forum.de/topic/70517-legacy-in-der-ot-eigen-bottrop-nrw-jeden-mittwoch/" TargetMode="External"/><Relationship Id="rId3" Type="http://schemas.openxmlformats.org/officeDocument/2006/relationships/hyperlink" Target="http://www.mtg-forum.de/topic/70517-legacy-in-der-ot-eigen-bottrop-nrw-jeden-mittwoch/" TargetMode="External"/><Relationship Id="rId21" Type="http://schemas.openxmlformats.org/officeDocument/2006/relationships/hyperlink" Target="http://www.mtg-forum.de/topic/112149-br%C3%BChl-fantasy-fieber-turnier-190114/?hl=%2Bbr%C3%BChl" TargetMode="External"/><Relationship Id="rId7" Type="http://schemas.openxmlformats.org/officeDocument/2006/relationships/hyperlink" Target="http://www.tcdecks.net/deck.php?id=12766" TargetMode="External"/><Relationship Id="rId12" Type="http://schemas.openxmlformats.org/officeDocument/2006/relationships/hyperlink" Target="http://www.tcdecks.net/deck.php?id=12700" TargetMode="External"/><Relationship Id="rId17" Type="http://schemas.openxmlformats.org/officeDocument/2006/relationships/hyperlink" Target="http://www.mtg-forum.de/topic/113119-legacy-fnm-210214-in-mainz/" TargetMode="External"/><Relationship Id="rId25" Type="http://schemas.openxmlformats.org/officeDocument/2006/relationships/hyperlink" Target="http://www.tcdecks.net/deck.php?id=12953" TargetMode="External"/><Relationship Id="rId2" Type="http://schemas.openxmlformats.org/officeDocument/2006/relationships/hyperlink" Target="http://www.mtg-forum.de/topic/111623-legacy-diesen-sonntag-261-die-gro%C3%9Fe-beutebucht-bochum-mtg-eventserie-geht-los/" TargetMode="External"/><Relationship Id="rId16" Type="http://schemas.openxmlformats.org/officeDocument/2006/relationships/hyperlink" Target="http://www.mtg-forum.de/topic/113152-br%C3%BChl-fantasy-fieber-turnier-230214/" TargetMode="External"/><Relationship Id="rId20" Type="http://schemas.openxmlformats.org/officeDocument/2006/relationships/hyperlink" Target="http://deckstats.net/decks/4/f3304/?lng=en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mtg-forum.de/topic/112425-legacyliga-in-bochum-vier-winde-liga-2014-n%C3%A4chster-termin-932014/" TargetMode="External"/><Relationship Id="rId6" Type="http://schemas.openxmlformats.org/officeDocument/2006/relationships/hyperlink" Target="http://www.tcdecks.net/deck.php?id=12879" TargetMode="External"/><Relationship Id="rId11" Type="http://schemas.openxmlformats.org/officeDocument/2006/relationships/hyperlink" Target="http://www.tcdecks.net/deck.php?id=12710" TargetMode="External"/><Relationship Id="rId24" Type="http://schemas.openxmlformats.org/officeDocument/2006/relationships/hyperlink" Target="http://www.tcdecks.net/deck.php?id=13030" TargetMode="External"/><Relationship Id="rId5" Type="http://schemas.openxmlformats.org/officeDocument/2006/relationships/hyperlink" Target="http://deckstats.net/decks/4/f3304/?lng=en" TargetMode="External"/><Relationship Id="rId15" Type="http://schemas.openxmlformats.org/officeDocument/2006/relationships/hyperlink" Target="http://www.tcdecks.net/deck.php?id=12594" TargetMode="External"/><Relationship Id="rId23" Type="http://schemas.openxmlformats.org/officeDocument/2006/relationships/hyperlink" Target="http://www.spielraum.co.at/de/berichte/decklisten-legacy-gpt-19-01-2013.aspx" TargetMode="External"/><Relationship Id="rId28" Type="http://schemas.openxmlformats.org/officeDocument/2006/relationships/hyperlink" Target="http://www.mtg-forum.de/topic/97198-legacy-in-kassel-19012014/page-7" TargetMode="External"/><Relationship Id="rId10" Type="http://schemas.openxmlformats.org/officeDocument/2006/relationships/hyperlink" Target="http://www.tcdecks.net/deck.php?id=12726" TargetMode="External"/><Relationship Id="rId19" Type="http://schemas.openxmlformats.org/officeDocument/2006/relationships/hyperlink" Target="http://www.trader-online.de/turniere/Decks/2014-01-T15.html" TargetMode="External"/><Relationship Id="rId4" Type="http://schemas.openxmlformats.org/officeDocument/2006/relationships/hyperlink" Target="http://www.mtg-forum.de/topic/97198-legacy-in-kassel-19012014/page-7" TargetMode="External"/><Relationship Id="rId9" Type="http://schemas.openxmlformats.org/officeDocument/2006/relationships/hyperlink" Target="http://www.tcdecks.net/deck.php?id=12739" TargetMode="External"/><Relationship Id="rId14" Type="http://schemas.openxmlformats.org/officeDocument/2006/relationships/hyperlink" Target="http://www.tcdecks.net/deck.php?id=12661" TargetMode="External"/><Relationship Id="rId22" Type="http://schemas.openxmlformats.org/officeDocument/2006/relationships/hyperlink" Target="http://www.mtg-forum.de/topic/111622-legacy-in-wien-2014/page-4" TargetMode="External"/><Relationship Id="rId27" Type="http://schemas.openxmlformats.org/officeDocument/2006/relationships/hyperlink" Target="http://www.mtg-forum.de/topic/70517-legacy-in-der-ot-eigen-bottrop-nrw-jeden-mittwo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tabSelected="1" workbookViewId="0">
      <selection activeCell="C21" sqref="C21"/>
    </sheetView>
  </sheetViews>
  <sheetFormatPr baseColWidth="10" defaultRowHeight="15" x14ac:dyDescent="0.25"/>
  <cols>
    <col min="1" max="1" width="31.140625" customWidth="1"/>
  </cols>
  <sheetData>
    <row r="2" spans="1:2" x14ac:dyDescent="0.25">
      <c r="A2" s="16" t="s">
        <v>6</v>
      </c>
      <c r="B2" s="19">
        <v>4</v>
      </c>
    </row>
    <row r="3" spans="1:2" x14ac:dyDescent="0.25">
      <c r="A3" s="16" t="s">
        <v>36</v>
      </c>
      <c r="B3" s="19">
        <v>4</v>
      </c>
    </row>
    <row r="4" spans="1:2" x14ac:dyDescent="0.25">
      <c r="A4" s="16" t="s">
        <v>12</v>
      </c>
      <c r="B4" s="19">
        <v>4</v>
      </c>
    </row>
    <row r="5" spans="1:2" x14ac:dyDescent="0.25">
      <c r="A5" s="16" t="s">
        <v>113</v>
      </c>
      <c r="B5" s="19">
        <v>4</v>
      </c>
    </row>
    <row r="6" spans="1:2" x14ac:dyDescent="0.25">
      <c r="A6" s="16" t="s">
        <v>15</v>
      </c>
      <c r="B6" s="19">
        <v>5</v>
      </c>
    </row>
    <row r="7" spans="1:2" x14ac:dyDescent="0.25">
      <c r="A7" s="16" t="s">
        <v>80</v>
      </c>
      <c r="B7" s="19">
        <v>5</v>
      </c>
    </row>
    <row r="8" spans="1:2" x14ac:dyDescent="0.25">
      <c r="A8" s="16" t="s">
        <v>115</v>
      </c>
      <c r="B8" s="19">
        <v>5</v>
      </c>
    </row>
    <row r="9" spans="1:2" x14ac:dyDescent="0.25">
      <c r="A9" s="16" t="s">
        <v>114</v>
      </c>
      <c r="B9" s="19">
        <v>7</v>
      </c>
    </row>
    <row r="10" spans="1:2" x14ac:dyDescent="0.25">
      <c r="A10" s="16" t="s">
        <v>71</v>
      </c>
      <c r="B10" s="19">
        <v>8</v>
      </c>
    </row>
    <row r="11" spans="1:2" x14ac:dyDescent="0.25">
      <c r="A11" s="16" t="s">
        <v>116</v>
      </c>
      <c r="B11" s="19">
        <v>8</v>
      </c>
    </row>
    <row r="12" spans="1:2" x14ac:dyDescent="0.25">
      <c r="A12" s="16" t="s">
        <v>13</v>
      </c>
      <c r="B12" s="19">
        <v>8</v>
      </c>
    </row>
    <row r="13" spans="1:2" x14ac:dyDescent="0.25">
      <c r="A13" s="16" t="s">
        <v>14</v>
      </c>
      <c r="B13" s="19">
        <v>10</v>
      </c>
    </row>
    <row r="14" spans="1:2" x14ac:dyDescent="0.25">
      <c r="A14" s="26" t="s">
        <v>111</v>
      </c>
      <c r="B14" s="19">
        <v>14</v>
      </c>
    </row>
    <row r="15" spans="1:2" x14ac:dyDescent="0.25">
      <c r="A15" s="22" t="s">
        <v>112</v>
      </c>
      <c r="B15" s="24">
        <v>16</v>
      </c>
    </row>
  </sheetData>
  <sortState ref="A2:B75">
    <sortCondition ref="B2:B75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topLeftCell="D4" zoomScale="80" zoomScaleNormal="80" workbookViewId="0">
      <selection activeCell="AE6" sqref="AE6:AE79"/>
    </sheetView>
  </sheetViews>
  <sheetFormatPr baseColWidth="10" defaultRowHeight="15" x14ac:dyDescent="0.25"/>
  <cols>
    <col min="1" max="1" width="13.7109375" customWidth="1"/>
    <col min="2" max="2" width="12.85546875" customWidth="1"/>
    <col min="3" max="19" width="5.85546875" customWidth="1"/>
    <col min="20" max="30" width="5.28515625" customWidth="1"/>
    <col min="31" max="31" width="3.7109375" bestFit="1" customWidth="1"/>
  </cols>
  <sheetData>
    <row r="1" spans="1:31" ht="249.75" customHeight="1" x14ac:dyDescent="0.3">
      <c r="A1" s="2"/>
      <c r="B1" s="4" t="s">
        <v>4</v>
      </c>
      <c r="C1" s="1" t="s">
        <v>85</v>
      </c>
      <c r="D1" s="1" t="s">
        <v>108</v>
      </c>
      <c r="E1" s="1" t="s">
        <v>86</v>
      </c>
      <c r="F1" s="1" t="s">
        <v>87</v>
      </c>
      <c r="G1" s="1" t="s">
        <v>88</v>
      </c>
      <c r="H1" s="1" t="s">
        <v>89</v>
      </c>
      <c r="I1" s="1" t="s">
        <v>90</v>
      </c>
      <c r="J1" s="1" t="s">
        <v>92</v>
      </c>
      <c r="K1" s="1" t="s">
        <v>93</v>
      </c>
      <c r="L1" s="1" t="s">
        <v>93</v>
      </c>
      <c r="M1" s="1" t="s">
        <v>94</v>
      </c>
      <c r="N1" s="1" t="s">
        <v>95</v>
      </c>
      <c r="O1" s="1" t="s">
        <v>96</v>
      </c>
      <c r="P1" s="1" t="s">
        <v>97</v>
      </c>
      <c r="Q1" s="1" t="s">
        <v>98</v>
      </c>
      <c r="R1" s="1" t="s">
        <v>99</v>
      </c>
      <c r="S1" s="1" t="s">
        <v>100</v>
      </c>
      <c r="T1" s="1" t="s">
        <v>101</v>
      </c>
      <c r="U1" s="1" t="s">
        <v>102</v>
      </c>
      <c r="V1" s="1" t="s">
        <v>103</v>
      </c>
      <c r="W1" s="1" t="s">
        <v>104</v>
      </c>
      <c r="X1" s="1" t="s">
        <v>106</v>
      </c>
      <c r="Y1" s="1" t="s">
        <v>83</v>
      </c>
      <c r="Z1" s="1" t="s">
        <v>83</v>
      </c>
      <c r="AA1" s="1" t="s">
        <v>83</v>
      </c>
      <c r="AB1" s="1" t="s">
        <v>107</v>
      </c>
      <c r="AC1" s="1" t="s">
        <v>84</v>
      </c>
      <c r="AD1" s="1" t="s">
        <v>84</v>
      </c>
      <c r="AE1" s="9" t="s">
        <v>32</v>
      </c>
    </row>
    <row r="2" spans="1:31" ht="18.75" x14ac:dyDescent="0.3">
      <c r="A2" s="10"/>
      <c r="B2" s="11" t="s">
        <v>46</v>
      </c>
      <c r="C2" s="12">
        <v>41678</v>
      </c>
      <c r="D2" s="12">
        <v>41692</v>
      </c>
      <c r="E2" s="12">
        <v>41664</v>
      </c>
      <c r="F2" s="12">
        <v>41664</v>
      </c>
      <c r="G2" s="12">
        <v>41663</v>
      </c>
      <c r="H2" s="12">
        <v>41659</v>
      </c>
      <c r="I2" s="12">
        <v>41657</v>
      </c>
      <c r="J2" s="12">
        <v>41657</v>
      </c>
      <c r="K2" s="12">
        <v>41650</v>
      </c>
      <c r="L2" s="12">
        <v>41692</v>
      </c>
      <c r="M2" s="12">
        <v>41650</v>
      </c>
      <c r="N2" s="12">
        <v>41643</v>
      </c>
      <c r="O2" s="12">
        <v>41693</v>
      </c>
      <c r="P2" s="12">
        <v>41691</v>
      </c>
      <c r="Q2" s="12">
        <v>41658</v>
      </c>
      <c r="R2" s="12">
        <v>41672</v>
      </c>
      <c r="S2" s="12" t="s">
        <v>82</v>
      </c>
      <c r="T2" s="12" t="s">
        <v>82</v>
      </c>
      <c r="U2" s="12">
        <v>41679</v>
      </c>
      <c r="V2" s="12">
        <v>41658</v>
      </c>
      <c r="W2" s="12" t="s">
        <v>82</v>
      </c>
      <c r="X2" s="12">
        <v>41679</v>
      </c>
      <c r="Y2" s="12">
        <v>41682</v>
      </c>
      <c r="Z2" s="12">
        <v>41654</v>
      </c>
      <c r="AA2" s="12">
        <v>41640</v>
      </c>
      <c r="AB2" s="12">
        <v>41658</v>
      </c>
      <c r="AC2" s="12">
        <v>41659</v>
      </c>
      <c r="AD2" s="12">
        <v>41686</v>
      </c>
      <c r="AE2" s="9"/>
    </row>
    <row r="3" spans="1:31" ht="18.75" x14ac:dyDescent="0.3">
      <c r="A3" s="2"/>
      <c r="B3" s="4" t="s">
        <v>16</v>
      </c>
      <c r="C3" s="6">
        <v>39</v>
      </c>
      <c r="D3" s="6">
        <v>21</v>
      </c>
      <c r="E3" s="6">
        <v>35</v>
      </c>
      <c r="F3" s="6">
        <v>25</v>
      </c>
      <c r="G3" s="6">
        <v>9</v>
      </c>
      <c r="H3" s="6">
        <v>20</v>
      </c>
      <c r="I3" s="6">
        <v>42</v>
      </c>
      <c r="J3" s="6">
        <v>60</v>
      </c>
      <c r="K3" s="6">
        <v>33</v>
      </c>
      <c r="L3" s="6" t="s">
        <v>82</v>
      </c>
      <c r="M3" s="6">
        <v>39</v>
      </c>
      <c r="N3" s="6">
        <v>23</v>
      </c>
      <c r="O3" s="6">
        <v>22</v>
      </c>
      <c r="P3" s="6">
        <v>11</v>
      </c>
      <c r="Q3" s="6">
        <v>58</v>
      </c>
      <c r="R3" s="6">
        <v>35</v>
      </c>
      <c r="S3" s="6" t="s">
        <v>82</v>
      </c>
      <c r="T3" s="6" t="s">
        <v>82</v>
      </c>
      <c r="U3" s="6">
        <v>25</v>
      </c>
      <c r="V3" s="6">
        <v>18</v>
      </c>
      <c r="W3" s="6">
        <v>27</v>
      </c>
      <c r="X3" s="6">
        <v>14</v>
      </c>
      <c r="Y3" s="6">
        <v>15</v>
      </c>
      <c r="Z3" s="6">
        <v>16</v>
      </c>
      <c r="AA3" s="6">
        <v>21</v>
      </c>
      <c r="AB3" s="6" t="s">
        <v>82</v>
      </c>
      <c r="AC3" s="6">
        <v>20</v>
      </c>
      <c r="AD3" s="6">
        <v>15</v>
      </c>
      <c r="AE3" s="8"/>
    </row>
    <row r="4" spans="1:31" ht="18.75" x14ac:dyDescent="0.3">
      <c r="A4" s="2"/>
      <c r="B4" s="4" t="s">
        <v>62</v>
      </c>
      <c r="C4" s="14">
        <v>8</v>
      </c>
      <c r="D4" s="14">
        <v>4</v>
      </c>
      <c r="E4" s="14">
        <v>8</v>
      </c>
      <c r="F4" s="14">
        <v>4</v>
      </c>
      <c r="G4" s="15">
        <v>2</v>
      </c>
      <c r="H4" s="15">
        <v>4</v>
      </c>
      <c r="I4" s="15">
        <v>8</v>
      </c>
      <c r="J4" s="15">
        <v>8</v>
      </c>
      <c r="K4" s="15">
        <v>8</v>
      </c>
      <c r="L4" s="15">
        <v>4</v>
      </c>
      <c r="M4" s="15">
        <v>8</v>
      </c>
      <c r="N4" s="15">
        <v>4</v>
      </c>
      <c r="O4" s="15">
        <v>4</v>
      </c>
      <c r="P4" s="15">
        <v>2</v>
      </c>
      <c r="Q4" s="15">
        <v>8</v>
      </c>
      <c r="R4" s="15">
        <v>8</v>
      </c>
      <c r="S4" s="15">
        <v>4</v>
      </c>
      <c r="T4" s="15">
        <v>8</v>
      </c>
      <c r="U4" s="15">
        <v>4</v>
      </c>
      <c r="V4" s="15">
        <v>4</v>
      </c>
      <c r="W4" s="15">
        <v>8</v>
      </c>
      <c r="X4" s="15">
        <v>2</v>
      </c>
      <c r="Y4" s="15">
        <v>2</v>
      </c>
      <c r="Z4" s="15">
        <v>4</v>
      </c>
      <c r="AA4" s="15">
        <v>4</v>
      </c>
      <c r="AB4" s="15">
        <v>4</v>
      </c>
      <c r="AC4" s="15">
        <v>4</v>
      </c>
      <c r="AD4" s="15">
        <v>2</v>
      </c>
      <c r="AE4" s="13"/>
    </row>
    <row r="5" spans="1:31" ht="18.75" x14ac:dyDescent="0.3">
      <c r="A5" s="4" t="s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7"/>
    </row>
    <row r="6" spans="1:31" s="18" customFormat="1" ht="11.25" x14ac:dyDescent="0.2">
      <c r="A6" s="16" t="s">
        <v>6</v>
      </c>
      <c r="B6" s="17"/>
      <c r="D6" s="18">
        <v>1</v>
      </c>
      <c r="I6" s="18">
        <v>1</v>
      </c>
      <c r="W6" s="18">
        <v>1</v>
      </c>
      <c r="Z6" s="18">
        <v>1</v>
      </c>
      <c r="AE6" s="19">
        <f>SUM(C6:AD6)</f>
        <v>4</v>
      </c>
    </row>
    <row r="7" spans="1:31" s="18" customFormat="1" ht="11.25" x14ac:dyDescent="0.2">
      <c r="A7" s="16" t="s">
        <v>81</v>
      </c>
      <c r="B7" s="17"/>
      <c r="AE7" s="19">
        <f>SUM(C7:AD7)</f>
        <v>0</v>
      </c>
    </row>
    <row r="8" spans="1:31" s="18" customFormat="1" ht="11.25" hidden="1" x14ac:dyDescent="0.2">
      <c r="A8" s="16" t="s">
        <v>18</v>
      </c>
      <c r="B8" s="17"/>
      <c r="AE8" s="19">
        <f>SUM(C8:AD8)</f>
        <v>0</v>
      </c>
    </row>
    <row r="9" spans="1:31" s="18" customFormat="1" ht="11.25" hidden="1" x14ac:dyDescent="0.2">
      <c r="A9" s="16" t="s">
        <v>43</v>
      </c>
      <c r="B9" s="17"/>
      <c r="AE9" s="19">
        <f>SUM(C9:AD9)</f>
        <v>0</v>
      </c>
    </row>
    <row r="10" spans="1:31" s="18" customFormat="1" ht="11.25" hidden="1" x14ac:dyDescent="0.2">
      <c r="A10" s="16" t="s">
        <v>35</v>
      </c>
      <c r="B10" s="17"/>
      <c r="AE10" s="19">
        <f>SUM(C10:AD10)</f>
        <v>0</v>
      </c>
    </row>
    <row r="11" spans="1:31" s="18" customFormat="1" ht="11.25" x14ac:dyDescent="0.2">
      <c r="A11" s="16" t="s">
        <v>8</v>
      </c>
      <c r="B11" s="17"/>
      <c r="C11" s="18">
        <v>1</v>
      </c>
      <c r="AE11" s="19">
        <f>SUM(C11:AD11)</f>
        <v>1</v>
      </c>
    </row>
    <row r="12" spans="1:31" s="18" customFormat="1" ht="11.25" x14ac:dyDescent="0.2">
      <c r="A12" s="16" t="s">
        <v>36</v>
      </c>
      <c r="B12" s="17"/>
      <c r="M12" s="18">
        <v>2</v>
      </c>
      <c r="N12" s="18">
        <v>1</v>
      </c>
      <c r="U12" s="18">
        <v>1</v>
      </c>
      <c r="AE12" s="19">
        <f>SUM(C12:AD12)</f>
        <v>4</v>
      </c>
    </row>
    <row r="13" spans="1:31" s="18" customFormat="1" ht="11.25" x14ac:dyDescent="0.2">
      <c r="A13" s="16" t="s">
        <v>37</v>
      </c>
      <c r="B13" s="17"/>
      <c r="AE13" s="19">
        <f>SUM(C13:AD13)</f>
        <v>0</v>
      </c>
    </row>
    <row r="14" spans="1:31" s="18" customFormat="1" ht="11.25" x14ac:dyDescent="0.2">
      <c r="A14" s="16" t="s">
        <v>15</v>
      </c>
      <c r="B14" s="17"/>
      <c r="F14" s="18">
        <v>1</v>
      </c>
      <c r="I14" s="18">
        <v>1</v>
      </c>
      <c r="L14" s="18">
        <v>1</v>
      </c>
      <c r="M14" s="18">
        <v>1</v>
      </c>
      <c r="Y14" s="18">
        <v>1</v>
      </c>
      <c r="AE14" s="19">
        <f>SUM(C14:AD14)</f>
        <v>5</v>
      </c>
    </row>
    <row r="15" spans="1:31" s="18" customFormat="1" ht="11.25" hidden="1" x14ac:dyDescent="0.2">
      <c r="A15" s="16" t="s">
        <v>72</v>
      </c>
      <c r="B15" s="17"/>
      <c r="AE15" s="19">
        <f>SUM(C15:AD15)</f>
        <v>0</v>
      </c>
    </row>
    <row r="16" spans="1:31" s="18" customFormat="1" ht="11.25" x14ac:dyDescent="0.2">
      <c r="A16" s="16" t="s">
        <v>53</v>
      </c>
      <c r="B16" s="17"/>
      <c r="E16" s="18">
        <v>1</v>
      </c>
      <c r="F16" s="18">
        <v>1</v>
      </c>
      <c r="X16" s="18">
        <v>1</v>
      </c>
      <c r="AE16" s="19">
        <f>SUM(C16:AD16)</f>
        <v>3</v>
      </c>
    </row>
    <row r="17" spans="1:31" s="18" customFormat="1" ht="11.25" hidden="1" x14ac:dyDescent="0.2">
      <c r="A17" s="16" t="s">
        <v>52</v>
      </c>
      <c r="B17" s="17"/>
      <c r="AE17" s="19">
        <f>SUM(C17:AD17)</f>
        <v>0</v>
      </c>
    </row>
    <row r="18" spans="1:31" s="18" customFormat="1" ht="11.25" x14ac:dyDescent="0.2">
      <c r="A18" s="16" t="s">
        <v>12</v>
      </c>
      <c r="B18" s="17"/>
      <c r="E18" s="18">
        <v>2</v>
      </c>
      <c r="S18" s="18">
        <v>1</v>
      </c>
      <c r="AA18" s="18">
        <v>1</v>
      </c>
      <c r="AE18" s="19">
        <f>SUM(C18:AD18)</f>
        <v>4</v>
      </c>
    </row>
    <row r="19" spans="1:31" s="18" customFormat="1" ht="11.25" hidden="1" x14ac:dyDescent="0.2">
      <c r="A19" s="16" t="s">
        <v>41</v>
      </c>
      <c r="B19" s="17"/>
      <c r="AE19" s="19">
        <f>SUM(C19:AD19)</f>
        <v>0</v>
      </c>
    </row>
    <row r="20" spans="1:31" s="18" customFormat="1" ht="11.25" hidden="1" x14ac:dyDescent="0.2">
      <c r="A20" s="16" t="s">
        <v>31</v>
      </c>
      <c r="B20" s="17"/>
      <c r="AE20" s="19">
        <f>SUM(C20:AD20)</f>
        <v>0</v>
      </c>
    </row>
    <row r="21" spans="1:31" s="18" customFormat="1" ht="11.25" x14ac:dyDescent="0.2">
      <c r="A21" s="16" t="s">
        <v>75</v>
      </c>
      <c r="B21" s="17"/>
      <c r="Z21" s="18">
        <v>1</v>
      </c>
      <c r="AE21" s="19">
        <f>SUM(C21:AD21)</f>
        <v>1</v>
      </c>
    </row>
    <row r="22" spans="1:31" s="18" customFormat="1" ht="11.25" x14ac:dyDescent="0.2">
      <c r="A22" s="16" t="s">
        <v>29</v>
      </c>
      <c r="B22" s="17"/>
      <c r="E22" s="18">
        <v>1</v>
      </c>
      <c r="K22" s="18">
        <v>1</v>
      </c>
      <c r="O22" s="18">
        <v>2</v>
      </c>
      <c r="T22" s="18">
        <v>2</v>
      </c>
      <c r="AD22" s="18">
        <v>1</v>
      </c>
      <c r="AE22" s="19">
        <f>SUM(C22:AD22)</f>
        <v>7</v>
      </c>
    </row>
    <row r="23" spans="1:31" s="18" customFormat="1" ht="11.25" x14ac:dyDescent="0.2">
      <c r="A23" s="16" t="s">
        <v>78</v>
      </c>
      <c r="B23" s="17"/>
      <c r="F23" s="18">
        <v>1</v>
      </c>
      <c r="M23" s="18">
        <v>1</v>
      </c>
      <c r="AC23" s="18">
        <v>2</v>
      </c>
      <c r="AE23" s="19">
        <f>SUM(C23:AD23)</f>
        <v>4</v>
      </c>
    </row>
    <row r="24" spans="1:31" s="18" customFormat="1" ht="11.25" hidden="1" x14ac:dyDescent="0.2">
      <c r="A24" s="16" t="s">
        <v>38</v>
      </c>
      <c r="B24" s="17"/>
      <c r="AE24" s="19">
        <f>SUM(C24:AD24)</f>
        <v>0</v>
      </c>
    </row>
    <row r="25" spans="1:31" s="18" customFormat="1" ht="11.25" hidden="1" x14ac:dyDescent="0.2">
      <c r="A25" s="16" t="s">
        <v>9</v>
      </c>
      <c r="B25" s="17"/>
      <c r="AE25" s="19">
        <f>SUM(C25:AD25)</f>
        <v>0</v>
      </c>
    </row>
    <row r="26" spans="1:31" s="18" customFormat="1" ht="11.25" x14ac:dyDescent="0.2">
      <c r="A26" s="16" t="s">
        <v>22</v>
      </c>
      <c r="B26" s="17"/>
      <c r="I26" s="18">
        <v>1</v>
      </c>
      <c r="AE26" s="19">
        <f>SUM(C26:AD26)</f>
        <v>1</v>
      </c>
    </row>
    <row r="27" spans="1:31" s="18" customFormat="1" ht="11.25" hidden="1" x14ac:dyDescent="0.2">
      <c r="A27" s="16" t="s">
        <v>49</v>
      </c>
      <c r="B27" s="17"/>
      <c r="AE27" s="19">
        <f>SUM(C27:AD27)</f>
        <v>0</v>
      </c>
    </row>
    <row r="28" spans="1:31" s="18" customFormat="1" ht="11.25" hidden="1" x14ac:dyDescent="0.2">
      <c r="A28" s="16" t="s">
        <v>30</v>
      </c>
      <c r="B28" s="17"/>
      <c r="AE28" s="19">
        <f>SUM(C28:AD28)</f>
        <v>0</v>
      </c>
    </row>
    <row r="29" spans="1:31" s="18" customFormat="1" ht="11.25" x14ac:dyDescent="0.2">
      <c r="A29" s="16" t="s">
        <v>3</v>
      </c>
      <c r="B29" s="17"/>
      <c r="L29" s="18">
        <v>1</v>
      </c>
      <c r="AE29" s="19">
        <f>SUM(C29:AD29)</f>
        <v>1</v>
      </c>
    </row>
    <row r="30" spans="1:31" s="18" customFormat="1" ht="11.25" x14ac:dyDescent="0.2">
      <c r="A30" s="16" t="s">
        <v>14</v>
      </c>
      <c r="B30" s="17"/>
      <c r="C30" s="18">
        <v>2</v>
      </c>
      <c r="I30" s="18">
        <v>2</v>
      </c>
      <c r="J30" s="18">
        <v>1</v>
      </c>
      <c r="K30" s="18">
        <v>1</v>
      </c>
      <c r="N30" s="18">
        <v>1</v>
      </c>
      <c r="O30" s="18">
        <v>1</v>
      </c>
      <c r="V30" s="18">
        <v>1</v>
      </c>
      <c r="Y30" s="18">
        <v>1</v>
      </c>
      <c r="AE30" s="19">
        <f>SUM(C30:AD30)</f>
        <v>10</v>
      </c>
    </row>
    <row r="31" spans="1:31" s="18" customFormat="1" ht="11.25" hidden="1" x14ac:dyDescent="0.2">
      <c r="A31" s="16" t="s">
        <v>23</v>
      </c>
      <c r="B31" s="17"/>
      <c r="AE31" s="19">
        <f>SUM(C31:AD31)</f>
        <v>0</v>
      </c>
    </row>
    <row r="32" spans="1:31" s="18" customFormat="1" ht="11.25" hidden="1" x14ac:dyDescent="0.2">
      <c r="A32" s="16" t="s">
        <v>25</v>
      </c>
      <c r="B32" s="17"/>
      <c r="AE32" s="19">
        <f>SUM(C32:AD32)</f>
        <v>0</v>
      </c>
    </row>
    <row r="33" spans="1:31" s="18" customFormat="1" ht="11.25" hidden="1" x14ac:dyDescent="0.2">
      <c r="A33" s="16" t="s">
        <v>59</v>
      </c>
      <c r="B33" s="17"/>
      <c r="AE33" s="19">
        <f>SUM(C33:AD33)</f>
        <v>0</v>
      </c>
    </row>
    <row r="34" spans="1:31" s="18" customFormat="1" ht="11.25" hidden="1" x14ac:dyDescent="0.2">
      <c r="A34" s="16" t="s">
        <v>50</v>
      </c>
      <c r="B34" s="17"/>
      <c r="AE34" s="19">
        <f>SUM(C34:AD34)</f>
        <v>0</v>
      </c>
    </row>
    <row r="35" spans="1:31" s="18" customFormat="1" ht="11.25" x14ac:dyDescent="0.2">
      <c r="A35" s="16" t="s">
        <v>17</v>
      </c>
      <c r="B35" s="17"/>
      <c r="F35" s="18">
        <v>1</v>
      </c>
      <c r="K35" s="18">
        <v>1</v>
      </c>
      <c r="R35" s="18">
        <v>1</v>
      </c>
      <c r="AE35" s="19">
        <f>SUM(C35:AD35)</f>
        <v>3</v>
      </c>
    </row>
    <row r="36" spans="1:31" s="18" customFormat="1" ht="11.25" x14ac:dyDescent="0.2">
      <c r="A36" s="16" t="s">
        <v>0</v>
      </c>
      <c r="B36" s="17"/>
      <c r="J36" s="18">
        <v>1</v>
      </c>
      <c r="Q36" s="18">
        <v>1</v>
      </c>
      <c r="R36" s="18">
        <v>1</v>
      </c>
      <c r="U36" s="18">
        <v>1</v>
      </c>
      <c r="AE36" s="19">
        <f>SUM(C36:AD36)</f>
        <v>4</v>
      </c>
    </row>
    <row r="37" spans="1:31" s="18" customFormat="1" ht="11.25" hidden="1" x14ac:dyDescent="0.2">
      <c r="A37" s="16" t="s">
        <v>39</v>
      </c>
      <c r="B37" s="17"/>
      <c r="AE37" s="19">
        <f>SUM(C37:AD37)</f>
        <v>0</v>
      </c>
    </row>
    <row r="38" spans="1:31" s="18" customFormat="1" ht="11.25" hidden="1" x14ac:dyDescent="0.2">
      <c r="A38" s="16" t="s">
        <v>79</v>
      </c>
      <c r="B38" s="17"/>
      <c r="AE38" s="19">
        <f>SUM(C38:AD38)</f>
        <v>0</v>
      </c>
    </row>
    <row r="39" spans="1:31" s="18" customFormat="1" ht="11.25" hidden="1" x14ac:dyDescent="0.2">
      <c r="A39" s="16" t="s">
        <v>67</v>
      </c>
      <c r="B39" s="17"/>
      <c r="AE39" s="19">
        <f>SUM(C39:AD39)</f>
        <v>0</v>
      </c>
    </row>
    <row r="40" spans="1:31" s="18" customFormat="1" ht="11.25" x14ac:dyDescent="0.2">
      <c r="A40" s="16" t="s">
        <v>71</v>
      </c>
      <c r="B40" s="17"/>
      <c r="D40" s="18">
        <v>1</v>
      </c>
      <c r="J40" s="18">
        <v>1</v>
      </c>
      <c r="M40" s="18">
        <v>2</v>
      </c>
      <c r="T40" s="18">
        <v>1</v>
      </c>
      <c r="U40" s="18">
        <v>1</v>
      </c>
      <c r="V40" s="18">
        <v>1</v>
      </c>
      <c r="X40" s="18">
        <v>1</v>
      </c>
      <c r="AE40" s="19">
        <f>SUM(C40:AD40)</f>
        <v>8</v>
      </c>
    </row>
    <row r="41" spans="1:31" s="18" customFormat="1" ht="11.25" hidden="1" x14ac:dyDescent="0.2">
      <c r="A41" s="16" t="s">
        <v>33</v>
      </c>
      <c r="B41" s="17"/>
      <c r="AE41" s="19">
        <f>SUM(C41:AD41)</f>
        <v>0</v>
      </c>
    </row>
    <row r="42" spans="1:31" s="18" customFormat="1" ht="11.25" hidden="1" x14ac:dyDescent="0.2">
      <c r="A42" s="16" t="s">
        <v>70</v>
      </c>
      <c r="B42" s="17"/>
      <c r="AE42" s="19">
        <f>SUM(C42:AD42)</f>
        <v>0</v>
      </c>
    </row>
    <row r="43" spans="1:31" s="18" customFormat="1" ht="11.25" hidden="1" x14ac:dyDescent="0.2">
      <c r="A43" s="16" t="s">
        <v>54</v>
      </c>
      <c r="B43" s="17"/>
      <c r="AE43" s="19">
        <f>SUM(C43:AD43)</f>
        <v>0</v>
      </c>
    </row>
    <row r="44" spans="1:31" s="18" customFormat="1" ht="11.25" x14ac:dyDescent="0.2">
      <c r="A44" s="16" t="s">
        <v>1</v>
      </c>
      <c r="B44" s="17"/>
      <c r="N44" s="18">
        <v>1</v>
      </c>
      <c r="P44" s="18">
        <v>2</v>
      </c>
      <c r="AE44" s="19">
        <f>SUM(C44:AD44)</f>
        <v>3</v>
      </c>
    </row>
    <row r="45" spans="1:31" s="18" customFormat="1" ht="11.25" hidden="1" x14ac:dyDescent="0.2">
      <c r="A45" s="16" t="s">
        <v>26</v>
      </c>
      <c r="B45" s="17"/>
      <c r="AE45" s="19">
        <f>SUM(C45:AD45)</f>
        <v>0</v>
      </c>
    </row>
    <row r="46" spans="1:31" s="18" customFormat="1" ht="11.25" hidden="1" x14ac:dyDescent="0.2">
      <c r="A46" s="16" t="s">
        <v>56</v>
      </c>
      <c r="B46" s="17"/>
      <c r="AE46" s="19">
        <f>SUM(C46:AD46)</f>
        <v>0</v>
      </c>
    </row>
    <row r="47" spans="1:31" s="18" customFormat="1" ht="11.25" hidden="1" x14ac:dyDescent="0.2">
      <c r="A47" s="20" t="s">
        <v>21</v>
      </c>
      <c r="B47" s="17"/>
      <c r="AE47" s="19">
        <f>SUM(C47:AD47)</f>
        <v>0</v>
      </c>
    </row>
    <row r="48" spans="1:31" s="18" customFormat="1" ht="11.25" x14ac:dyDescent="0.2">
      <c r="A48" s="16" t="s">
        <v>19</v>
      </c>
      <c r="B48" s="17"/>
      <c r="C48" s="18">
        <v>1</v>
      </c>
      <c r="AD48" s="18">
        <v>1</v>
      </c>
      <c r="AE48" s="19">
        <f>SUM(C48:AD48)</f>
        <v>2</v>
      </c>
    </row>
    <row r="49" spans="1:31" s="18" customFormat="1" ht="11.25" hidden="1" x14ac:dyDescent="0.2">
      <c r="A49" s="16" t="s">
        <v>20</v>
      </c>
      <c r="B49" s="17"/>
      <c r="AE49" s="19">
        <f>SUM(C49:AD49)</f>
        <v>0</v>
      </c>
    </row>
    <row r="50" spans="1:31" s="18" customFormat="1" ht="11.25" hidden="1" x14ac:dyDescent="0.2">
      <c r="A50" s="16" t="s">
        <v>34</v>
      </c>
      <c r="B50" s="17"/>
      <c r="AE50" s="19">
        <f>SUM(C50:AD50)</f>
        <v>0</v>
      </c>
    </row>
    <row r="51" spans="1:31" s="18" customFormat="1" ht="11.25" x14ac:dyDescent="0.2">
      <c r="A51" s="16" t="s">
        <v>48</v>
      </c>
      <c r="B51" s="17"/>
      <c r="H51" s="18">
        <v>2</v>
      </c>
      <c r="K51" s="18">
        <v>1</v>
      </c>
      <c r="AE51" s="19">
        <f>SUM(C51:AD51)</f>
        <v>3</v>
      </c>
    </row>
    <row r="52" spans="1:31" s="18" customFormat="1" ht="11.25" x14ac:dyDescent="0.2">
      <c r="A52" s="16" t="s">
        <v>60</v>
      </c>
      <c r="B52" s="17"/>
      <c r="AE52" s="19">
        <f>SUM(C52:AD52)</f>
        <v>0</v>
      </c>
    </row>
    <row r="53" spans="1:31" s="18" customFormat="1" ht="11.25" hidden="1" x14ac:dyDescent="0.2">
      <c r="A53" s="16" t="s">
        <v>77</v>
      </c>
      <c r="B53" s="17"/>
      <c r="AE53" s="19">
        <f>SUM(C53:AD53)</f>
        <v>0</v>
      </c>
    </row>
    <row r="54" spans="1:31" s="18" customFormat="1" ht="11.25" hidden="1" x14ac:dyDescent="0.2">
      <c r="A54" s="16" t="s">
        <v>45</v>
      </c>
      <c r="B54" s="17"/>
      <c r="AE54" s="19">
        <f>SUM(C54:AD54)</f>
        <v>0</v>
      </c>
    </row>
    <row r="55" spans="1:31" s="18" customFormat="1" ht="11.25" x14ac:dyDescent="0.2">
      <c r="A55" s="16" t="s">
        <v>80</v>
      </c>
      <c r="B55" s="17"/>
      <c r="H55" s="18">
        <v>1</v>
      </c>
      <c r="J55" s="18">
        <v>1</v>
      </c>
      <c r="K55" s="18">
        <v>1</v>
      </c>
      <c r="S55" s="18">
        <v>1</v>
      </c>
      <c r="T55" s="18">
        <v>1</v>
      </c>
      <c r="AE55" s="19">
        <f>SUM(C55:AD55)</f>
        <v>5</v>
      </c>
    </row>
    <row r="56" spans="1:31" s="18" customFormat="1" ht="11.25" x14ac:dyDescent="0.2">
      <c r="A56" s="16" t="s">
        <v>44</v>
      </c>
      <c r="B56" s="17"/>
      <c r="AE56" s="19">
        <f>SUM(C56:AD56)</f>
        <v>0</v>
      </c>
    </row>
    <row r="57" spans="1:31" s="18" customFormat="1" ht="11.25" x14ac:dyDescent="0.2">
      <c r="A57" s="16" t="s">
        <v>11</v>
      </c>
      <c r="B57" s="17"/>
      <c r="AE57" s="19">
        <f>SUM(C57:AD57)</f>
        <v>0</v>
      </c>
    </row>
    <row r="58" spans="1:31" s="18" customFormat="1" ht="11.25" hidden="1" x14ac:dyDescent="0.2">
      <c r="A58" s="16" t="s">
        <v>61</v>
      </c>
      <c r="B58" s="17"/>
      <c r="AE58" s="19">
        <f>SUM(C58:AD58)</f>
        <v>0</v>
      </c>
    </row>
    <row r="59" spans="1:31" s="18" customFormat="1" ht="11.25" hidden="1" x14ac:dyDescent="0.2">
      <c r="A59" s="16" t="s">
        <v>68</v>
      </c>
      <c r="B59" s="17"/>
      <c r="AE59" s="19">
        <f>SUM(C59:AD59)</f>
        <v>0</v>
      </c>
    </row>
    <row r="60" spans="1:31" s="18" customFormat="1" ht="11.25" hidden="1" x14ac:dyDescent="0.2">
      <c r="A60" s="16" t="s">
        <v>65</v>
      </c>
      <c r="B60" s="17"/>
      <c r="AE60" s="19">
        <f>SUM(C60:AD60)</f>
        <v>0</v>
      </c>
    </row>
    <row r="61" spans="1:31" s="18" customFormat="1" ht="11.25" hidden="1" x14ac:dyDescent="0.2">
      <c r="A61" s="16" t="s">
        <v>74</v>
      </c>
      <c r="B61" s="17"/>
      <c r="AE61" s="19">
        <f>SUM(C61:AD61)</f>
        <v>0</v>
      </c>
    </row>
    <row r="62" spans="1:31" s="18" customFormat="1" ht="11.25" x14ac:dyDescent="0.2">
      <c r="A62" s="16" t="s">
        <v>2</v>
      </c>
      <c r="B62" s="17"/>
      <c r="G62" s="18">
        <v>1</v>
      </c>
      <c r="V62" s="18">
        <v>1</v>
      </c>
      <c r="AB62" s="18">
        <v>1</v>
      </c>
      <c r="AC62" s="18">
        <v>1</v>
      </c>
      <c r="AE62" s="19">
        <f>SUM(C62:AD62)</f>
        <v>4</v>
      </c>
    </row>
    <row r="63" spans="1:31" s="18" customFormat="1" ht="11.25" x14ac:dyDescent="0.2">
      <c r="A63" s="16" t="s">
        <v>105</v>
      </c>
      <c r="B63" s="17"/>
      <c r="C63" s="18">
        <v>1</v>
      </c>
      <c r="E63" s="18">
        <v>1</v>
      </c>
      <c r="H63" s="18">
        <v>1</v>
      </c>
      <c r="W63" s="18">
        <v>1</v>
      </c>
      <c r="AA63" s="18">
        <v>1</v>
      </c>
      <c r="AE63" s="19">
        <f>SUM(C63:AD63)</f>
        <v>5</v>
      </c>
    </row>
    <row r="64" spans="1:31" s="18" customFormat="1" ht="11.25" x14ac:dyDescent="0.2">
      <c r="A64" s="16" t="s">
        <v>91</v>
      </c>
      <c r="B64" s="17"/>
      <c r="I64" s="18">
        <v>1</v>
      </c>
      <c r="T64" s="18">
        <v>1</v>
      </c>
      <c r="W64" s="18">
        <v>1</v>
      </c>
      <c r="AE64" s="19">
        <f>SUM(C64:AD64)</f>
        <v>3</v>
      </c>
    </row>
    <row r="65" spans="1:31" s="18" customFormat="1" ht="11.25" x14ac:dyDescent="0.2">
      <c r="A65" s="16" t="s">
        <v>10</v>
      </c>
      <c r="B65" s="17"/>
      <c r="S65" s="18">
        <v>1</v>
      </c>
      <c r="AE65" s="19">
        <f>SUM(C65:AD65)</f>
        <v>1</v>
      </c>
    </row>
    <row r="66" spans="1:31" s="18" customFormat="1" ht="11.25" x14ac:dyDescent="0.2">
      <c r="A66" s="16" t="s">
        <v>58</v>
      </c>
      <c r="B66" s="17"/>
      <c r="C66" s="18">
        <v>2</v>
      </c>
      <c r="G66" s="18">
        <v>1</v>
      </c>
      <c r="I66" s="18">
        <v>1</v>
      </c>
      <c r="J66" s="18">
        <v>1</v>
      </c>
      <c r="M66" s="18">
        <v>1</v>
      </c>
      <c r="T66" s="18">
        <v>1</v>
      </c>
      <c r="W66" s="18">
        <v>1</v>
      </c>
      <c r="Z66" s="18">
        <v>1</v>
      </c>
      <c r="AA66" s="18">
        <v>1</v>
      </c>
      <c r="AB66" s="18">
        <v>1</v>
      </c>
      <c r="AC66" s="18">
        <v>1</v>
      </c>
      <c r="AE66" s="19">
        <f>SUM(C66:AD66)</f>
        <v>12</v>
      </c>
    </row>
    <row r="67" spans="1:31" s="18" customFormat="1" ht="11.25" x14ac:dyDescent="0.2">
      <c r="A67" s="16" t="s">
        <v>109</v>
      </c>
      <c r="B67" s="17"/>
      <c r="E67" s="18">
        <v>2</v>
      </c>
      <c r="L67" s="18">
        <v>1</v>
      </c>
      <c r="O67" s="18">
        <v>1</v>
      </c>
      <c r="Q67" s="18">
        <v>2</v>
      </c>
      <c r="T67" s="18">
        <v>1</v>
      </c>
      <c r="W67" s="18">
        <v>1</v>
      </c>
      <c r="AE67" s="19">
        <f>SUM(C67:AD67)</f>
        <v>8</v>
      </c>
    </row>
    <row r="68" spans="1:31" s="18" customFormat="1" ht="11.25" hidden="1" x14ac:dyDescent="0.2">
      <c r="A68" s="16" t="s">
        <v>27</v>
      </c>
      <c r="B68" s="17"/>
      <c r="AE68" s="19">
        <f>SUM(C68:AD68)</f>
        <v>0</v>
      </c>
    </row>
    <row r="69" spans="1:31" s="18" customFormat="1" ht="11.25" x14ac:dyDescent="0.2">
      <c r="A69" s="16" t="s">
        <v>13</v>
      </c>
      <c r="B69" s="17"/>
      <c r="C69" s="18">
        <v>1</v>
      </c>
      <c r="I69" s="18">
        <v>1</v>
      </c>
      <c r="J69" s="18">
        <v>2</v>
      </c>
      <c r="K69" s="18">
        <v>1</v>
      </c>
      <c r="S69" s="18">
        <v>1</v>
      </c>
      <c r="T69" s="18">
        <v>1</v>
      </c>
      <c r="W69" s="18">
        <v>1</v>
      </c>
      <c r="AE69" s="19">
        <f>SUM(C69:AD69)</f>
        <v>8</v>
      </c>
    </row>
    <row r="70" spans="1:31" s="18" customFormat="1" ht="11.25" hidden="1" x14ac:dyDescent="0.2">
      <c r="A70" s="16" t="s">
        <v>57</v>
      </c>
      <c r="B70" s="17"/>
      <c r="AE70" s="19">
        <f>SUM(C70:AD70)</f>
        <v>0</v>
      </c>
    </row>
    <row r="71" spans="1:31" s="18" customFormat="1" ht="11.25" x14ac:dyDescent="0.2">
      <c r="A71" s="16" t="s">
        <v>63</v>
      </c>
      <c r="B71" s="17"/>
      <c r="D71" s="18">
        <v>1</v>
      </c>
      <c r="V71" s="18">
        <v>1</v>
      </c>
      <c r="W71" s="18">
        <v>1</v>
      </c>
      <c r="AE71" s="19">
        <f>SUM(C71:AD71)</f>
        <v>3</v>
      </c>
    </row>
    <row r="72" spans="1:31" s="18" customFormat="1" ht="11.25" hidden="1" x14ac:dyDescent="0.2">
      <c r="A72" s="16" t="s">
        <v>40</v>
      </c>
      <c r="B72" s="17"/>
      <c r="AE72" s="19">
        <f>SUM(C72:AD72)</f>
        <v>0</v>
      </c>
    </row>
    <row r="73" spans="1:31" s="18" customFormat="1" ht="11.25" hidden="1" x14ac:dyDescent="0.2">
      <c r="A73" s="16" t="s">
        <v>28</v>
      </c>
      <c r="B73" s="17"/>
      <c r="AE73" s="19">
        <f>SUM(C73:AD73)</f>
        <v>0</v>
      </c>
    </row>
    <row r="74" spans="1:31" s="18" customFormat="1" ht="11.25" hidden="1" x14ac:dyDescent="0.2">
      <c r="A74" s="16" t="s">
        <v>51</v>
      </c>
      <c r="B74" s="17"/>
      <c r="AE74" s="19">
        <f>SUM(C74:AD74)</f>
        <v>0</v>
      </c>
    </row>
    <row r="75" spans="1:31" s="18" customFormat="1" ht="11.25" hidden="1" x14ac:dyDescent="0.2">
      <c r="A75" s="16" t="s">
        <v>47</v>
      </c>
      <c r="B75" s="17"/>
      <c r="AE75" s="19">
        <f>SUM(C75:AD75)</f>
        <v>0</v>
      </c>
    </row>
    <row r="76" spans="1:31" s="18" customFormat="1" ht="11.25" hidden="1" x14ac:dyDescent="0.2">
      <c r="A76" s="16" t="s">
        <v>42</v>
      </c>
      <c r="B76" s="17"/>
      <c r="AE76" s="19">
        <f>SUM(C76:AD76)</f>
        <v>0</v>
      </c>
    </row>
    <row r="77" spans="1:31" s="18" customFormat="1" ht="11.25" x14ac:dyDescent="0.2">
      <c r="A77" s="16" t="s">
        <v>69</v>
      </c>
      <c r="B77" s="17"/>
      <c r="Z77" s="18">
        <v>1</v>
      </c>
      <c r="AE77" s="19">
        <f>SUM(C77:AD77)</f>
        <v>1</v>
      </c>
    </row>
    <row r="78" spans="1:31" s="18" customFormat="1" ht="11.25" x14ac:dyDescent="0.2">
      <c r="A78" s="16" t="s">
        <v>73</v>
      </c>
      <c r="B78" s="17"/>
      <c r="AE78" s="19">
        <f>SUM(C78:AD78)</f>
        <v>0</v>
      </c>
    </row>
    <row r="79" spans="1:31" s="18" customFormat="1" ht="11.25" x14ac:dyDescent="0.2">
      <c r="A79" s="22" t="s">
        <v>110</v>
      </c>
      <c r="B79" s="23"/>
      <c r="C79" s="21"/>
      <c r="D79" s="21">
        <v>1</v>
      </c>
      <c r="E79" s="21">
        <v>1</v>
      </c>
      <c r="F79" s="21"/>
      <c r="G79" s="21"/>
      <c r="H79" s="21"/>
      <c r="I79" s="21"/>
      <c r="J79" s="21">
        <v>1</v>
      </c>
      <c r="K79" s="21">
        <v>2</v>
      </c>
      <c r="L79" s="21">
        <v>1</v>
      </c>
      <c r="M79" s="21">
        <v>1</v>
      </c>
      <c r="N79" s="21">
        <v>1</v>
      </c>
      <c r="O79" s="21"/>
      <c r="P79" s="21"/>
      <c r="Q79" s="21"/>
      <c r="R79" s="21">
        <v>1</v>
      </c>
      <c r="S79" s="21"/>
      <c r="T79" s="21"/>
      <c r="U79" s="21">
        <v>1</v>
      </c>
      <c r="V79" s="21"/>
      <c r="W79" s="21">
        <v>1</v>
      </c>
      <c r="X79" s="21"/>
      <c r="Y79" s="21"/>
      <c r="Z79" s="21"/>
      <c r="AA79" s="21">
        <v>1</v>
      </c>
      <c r="AB79" s="21">
        <v>2</v>
      </c>
      <c r="AC79" s="21"/>
      <c r="AD79" s="21"/>
      <c r="AE79" s="24">
        <f>SUM(C79:AD79)</f>
        <v>14</v>
      </c>
    </row>
    <row r="80" spans="1:31" s="18" customFormat="1" ht="11.25" hidden="1" x14ac:dyDescent="0.2">
      <c r="A80" s="16" t="s">
        <v>55</v>
      </c>
      <c r="B80" s="17"/>
      <c r="AE80" s="19">
        <f>SUM(C80:AD80)</f>
        <v>0</v>
      </c>
    </row>
    <row r="81" spans="1:31" s="18" customFormat="1" ht="11.25" hidden="1" x14ac:dyDescent="0.2">
      <c r="A81" s="16" t="s">
        <v>66</v>
      </c>
      <c r="B81" s="17"/>
      <c r="AE81" s="19">
        <f>SUM(C81:AD81)</f>
        <v>0</v>
      </c>
    </row>
    <row r="82" spans="1:31" s="18" customFormat="1" ht="11.25" hidden="1" x14ac:dyDescent="0.2">
      <c r="A82" s="16" t="s">
        <v>24</v>
      </c>
      <c r="B82" s="17"/>
      <c r="AE82" s="19">
        <f>SUM(C82:AD82)</f>
        <v>0</v>
      </c>
    </row>
    <row r="83" spans="1:31" s="18" customFormat="1" ht="11.25" hidden="1" x14ac:dyDescent="0.2">
      <c r="A83" s="16" t="s">
        <v>76</v>
      </c>
      <c r="B83" s="17"/>
      <c r="AE83" s="19">
        <f>SUM(C83:AD83)</f>
        <v>0</v>
      </c>
    </row>
    <row r="84" spans="1:31" s="18" customFormat="1" ht="11.25" hidden="1" x14ac:dyDescent="0.2">
      <c r="A84" s="16" t="s">
        <v>64</v>
      </c>
      <c r="B84" s="17"/>
      <c r="AE84" s="19">
        <f>SUM(C84:AD84)</f>
        <v>0</v>
      </c>
    </row>
    <row r="85" spans="1:31" s="18" customFormat="1" ht="11.25" hidden="1" x14ac:dyDescent="0.2">
      <c r="A85" s="22" t="s">
        <v>7</v>
      </c>
      <c r="B85" s="23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4">
        <f>SUM(C85:AD85)</f>
        <v>0</v>
      </c>
    </row>
    <row r="86" spans="1:31" s="18" customFormat="1" ht="15" customHeight="1" x14ac:dyDescent="0.2">
      <c r="A86" s="16" t="s">
        <v>32</v>
      </c>
      <c r="B86" s="17"/>
      <c r="C86" s="18">
        <f t="shared" ref="C86:AE86" si="0">SUM(C6:C85)</f>
        <v>8</v>
      </c>
      <c r="D86" s="18">
        <f t="shared" si="0"/>
        <v>4</v>
      </c>
      <c r="E86" s="18">
        <f t="shared" si="0"/>
        <v>8</v>
      </c>
      <c r="F86" s="18">
        <f t="shared" si="0"/>
        <v>4</v>
      </c>
      <c r="G86" s="18">
        <f t="shared" si="0"/>
        <v>2</v>
      </c>
      <c r="H86" s="18">
        <f t="shared" si="0"/>
        <v>4</v>
      </c>
      <c r="I86" s="18">
        <f t="shared" si="0"/>
        <v>8</v>
      </c>
      <c r="J86" s="18">
        <f t="shared" si="0"/>
        <v>8</v>
      </c>
      <c r="K86" s="18">
        <f t="shared" si="0"/>
        <v>8</v>
      </c>
      <c r="L86" s="18">
        <f t="shared" si="0"/>
        <v>4</v>
      </c>
      <c r="M86" s="18">
        <f t="shared" si="0"/>
        <v>8</v>
      </c>
      <c r="N86" s="18">
        <f t="shared" si="0"/>
        <v>4</v>
      </c>
      <c r="O86" s="18">
        <f t="shared" si="0"/>
        <v>4</v>
      </c>
      <c r="P86" s="18">
        <f t="shared" si="0"/>
        <v>2</v>
      </c>
      <c r="Q86" s="18">
        <f t="shared" si="0"/>
        <v>3</v>
      </c>
      <c r="R86" s="18">
        <f t="shared" si="0"/>
        <v>3</v>
      </c>
      <c r="S86" s="18">
        <f t="shared" si="0"/>
        <v>4</v>
      </c>
      <c r="T86" s="18">
        <f t="shared" si="0"/>
        <v>8</v>
      </c>
      <c r="U86" s="18">
        <f t="shared" si="0"/>
        <v>4</v>
      </c>
      <c r="V86" s="18">
        <f t="shared" si="0"/>
        <v>4</v>
      </c>
      <c r="W86" s="18">
        <f t="shared" si="0"/>
        <v>8</v>
      </c>
      <c r="X86" s="18">
        <f t="shared" si="0"/>
        <v>2</v>
      </c>
      <c r="Y86" s="18">
        <f t="shared" si="0"/>
        <v>2</v>
      </c>
      <c r="Z86" s="18">
        <f t="shared" ref="Z86:AA86" si="1">SUM(Z6:Z85)</f>
        <v>4</v>
      </c>
      <c r="AA86" s="18">
        <f t="shared" si="1"/>
        <v>4</v>
      </c>
      <c r="AB86" s="18">
        <f t="shared" si="0"/>
        <v>4</v>
      </c>
      <c r="AC86" s="18">
        <f t="shared" ref="AC86" si="2">SUM(AC6:AC85)</f>
        <v>4</v>
      </c>
      <c r="AD86" s="18">
        <f t="shared" si="0"/>
        <v>2</v>
      </c>
      <c r="AE86" s="25">
        <f t="shared" si="0"/>
        <v>132</v>
      </c>
    </row>
    <row r="89" spans="1:31" ht="15.75" x14ac:dyDescent="0.25">
      <c r="A89" s="5"/>
    </row>
    <row r="90" spans="1:31" ht="15.75" x14ac:dyDescent="0.25">
      <c r="A90" s="5"/>
    </row>
  </sheetData>
  <sortState ref="A2:AH86">
    <sortCondition sortBy="cellColor" ref="J1"/>
  </sortState>
  <hyperlinks>
    <hyperlink ref="U1" r:id="rId1"/>
    <hyperlink ref="W1" r:id="rId2"/>
    <hyperlink ref="Y1" r:id="rId3"/>
    <hyperlink ref="AD1" r:id="rId4"/>
    <hyperlink ref="S1" r:id="rId5"/>
    <hyperlink ref="C1" r:id="rId6" display="http://www.tcdecks.net/deck.php?id=12879"/>
    <hyperlink ref="E1" r:id="rId7" display="http://www.tcdecks.net/deck.php?id=12766"/>
    <hyperlink ref="F1" r:id="rId8" display="http://www.tcdecks.net/deck.php?id=12759"/>
    <hyperlink ref="G1" r:id="rId9" display="http://www.tcdecks.net/deck.php?id=12739"/>
    <hyperlink ref="H1" r:id="rId10" display="http://www.tcdecks.net/deck.php?id=12726"/>
    <hyperlink ref="I1" r:id="rId11" display="http://www.tcdecks.net/deck.php?id=12710"/>
    <hyperlink ref="J1" r:id="rId12" display="http://www.tcdecks.net/deck.php?id=12700"/>
    <hyperlink ref="K1" r:id="rId13" display="http://www.tcdecks.net/deck.php?id=12691"/>
    <hyperlink ref="M1" r:id="rId14" display="http://www.tcdecks.net/deck.php?id=12661"/>
    <hyperlink ref="N1" r:id="rId15" display="http://www.tcdecks.net/deck.php?id=12594"/>
    <hyperlink ref="O1" r:id="rId16"/>
    <hyperlink ref="P1" r:id="rId17"/>
    <hyperlink ref="Q1" r:id="rId18"/>
    <hyperlink ref="R1" r:id="rId19" display="Dülmen Januar"/>
    <hyperlink ref="T1" r:id="rId20" display="Dortmund Februar"/>
    <hyperlink ref="V1" r:id="rId21" location="entry1001111"/>
    <hyperlink ref="X1" r:id="rId22"/>
    <hyperlink ref="AB1" r:id="rId23"/>
    <hyperlink ref="D1" r:id="rId24"/>
    <hyperlink ref="L1" r:id="rId25"/>
    <hyperlink ref="Z1" r:id="rId26"/>
    <hyperlink ref="AA1" r:id="rId27"/>
    <hyperlink ref="AC1" r:id="rId28"/>
  </hyperlinks>
  <pageMargins left="0.7" right="0.7" top="0.78740157499999996" bottom="0.78740157499999996" header="0.3" footer="0.3"/>
  <pageSetup paperSize="9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Grafische Auswertung</vt:lpstr>
      <vt:lpstr>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Langheim</dc:creator>
  <cp:lastModifiedBy>Dirk</cp:lastModifiedBy>
  <dcterms:created xsi:type="dcterms:W3CDTF">2011-06-22T10:24:31Z</dcterms:created>
  <dcterms:modified xsi:type="dcterms:W3CDTF">2014-03-15T17:09:10Z</dcterms:modified>
</cp:coreProperties>
</file>